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ich/Dropbox/Teaching/Greenwich Library/Excel and ChatGPT/"/>
    </mc:Choice>
  </mc:AlternateContent>
  <xr:revisionPtr revIDLastSave="0" documentId="13_ncr:1_{AD43CDEB-44E0-BB4D-A347-468841B82A16}" xr6:coauthVersionLast="47" xr6:coauthVersionMax="47" xr10:uidLastSave="{00000000-0000-0000-0000-000000000000}"/>
  <bookViews>
    <workbookView xWindow="4620" yWindow="840" windowWidth="28040" windowHeight="17440" xr2:uid="{C066D961-8C2D-5D4D-A4ED-308E3FD6D454}"/>
  </bookViews>
  <sheets>
    <sheet name="Intro" sheetId="7" r:id="rId1"/>
    <sheet name="Baseball" sheetId="2" r:id="rId2"/>
    <sheet name="Salaries" sheetId="3" r:id="rId3"/>
    <sheet name="Sales 1st Q" sheetId="4" r:id="rId4"/>
    <sheet name="Sales 2nd Q" sheetId="9" r:id="rId5"/>
    <sheet name="Sales Total" sheetId="11" r:id="rId6"/>
    <sheet name="Invoice" sheetId="10" r:id="rId7"/>
    <sheet name="Tennis" sheetId="5" r:id="rId8"/>
    <sheet name="Titanic" sheetId="6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0" l="1" a="1"/>
  <c r="E38" i="10" s="1"/>
  <c r="C37" i="10" a="1"/>
  <c r="E37" i="10" s="1"/>
  <c r="C36" i="10" a="1"/>
  <c r="E36" i="10" s="1"/>
  <c r="C35" i="10" a="1"/>
  <c r="E35" i="10" s="1"/>
  <c r="C34" i="10" a="1"/>
  <c r="E34" i="10" s="1"/>
  <c r="C33" i="10" a="1"/>
  <c r="C33" i="10" s="1"/>
  <c r="C32" i="10" a="1"/>
  <c r="E32" i="10" s="1"/>
  <c r="C31" i="10" a="1"/>
  <c r="E31" i="10" s="1"/>
  <c r="C30" i="10" a="1"/>
  <c r="E30" i="10" s="1"/>
  <c r="E17" i="10"/>
  <c r="E20" i="10" s="1"/>
  <c r="E16" i="10"/>
  <c r="E15" i="10"/>
  <c r="E14" i="10"/>
  <c r="E13" i="10"/>
  <c r="E12" i="10"/>
  <c r="E11" i="10"/>
  <c r="E10" i="10"/>
  <c r="E9" i="10"/>
  <c r="E8" i="10"/>
  <c r="C37" i="10" l="1"/>
  <c r="C34" i="10"/>
  <c r="C38" i="10"/>
  <c r="C35" i="10"/>
  <c r="C30" i="10"/>
  <c r="E33" i="10"/>
  <c r="E39" i="10" s="1"/>
  <c r="C31" i="10"/>
  <c r="C32" i="10"/>
  <c r="C36" i="10"/>
  <c r="E41" i="10" l="1"/>
  <c r="E40" i="10" a="1"/>
  <c r="E40" i="10" s="1"/>
  <c r="E42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<sst xmlns="http://schemas.openxmlformats.org/spreadsheetml/2006/main" count="2378" uniqueCount="1067">
  <si>
    <t>Neither</t>
  </si>
  <si>
    <t>Mets</t>
  </si>
  <si>
    <t>Yankees</t>
  </si>
  <si>
    <t>New Haven</t>
  </si>
  <si>
    <t>Bridgeport</t>
  </si>
  <si>
    <t>Hartford</t>
  </si>
  <si>
    <t>Stamford</t>
  </si>
  <si>
    <t>Waterbury</t>
  </si>
  <si>
    <t>Emily</t>
  </si>
  <si>
    <t>Daniel</t>
  </si>
  <si>
    <t>Johnson</t>
  </si>
  <si>
    <t>Sarah</t>
  </si>
  <si>
    <t>Michael</t>
  </si>
  <si>
    <t>Olivia</t>
  </si>
  <si>
    <t>Ethan</t>
  </si>
  <si>
    <t>Ava</t>
  </si>
  <si>
    <t>William</t>
  </si>
  <si>
    <t>Sophia</t>
  </si>
  <si>
    <t>James</t>
  </si>
  <si>
    <t>Isabella</t>
  </si>
  <si>
    <t>Benjamin</t>
  </si>
  <si>
    <t>Mia</t>
  </si>
  <si>
    <t>Alexander</t>
  </si>
  <si>
    <t>Charlotte</t>
  </si>
  <si>
    <t>Jacob</t>
  </si>
  <si>
    <t>Harper</t>
  </si>
  <si>
    <t>Samuel</t>
  </si>
  <si>
    <t>Evelyn</t>
  </si>
  <si>
    <t>Logan</t>
  </si>
  <si>
    <t>Martinez</t>
  </si>
  <si>
    <t>Brown</t>
  </si>
  <si>
    <t>Rodriguez</t>
  </si>
  <si>
    <t>Wilson</t>
  </si>
  <si>
    <t>Taylor</t>
  </si>
  <si>
    <t>Anderson</t>
  </si>
  <si>
    <t>Thomas</t>
  </si>
  <si>
    <t>Moore</t>
  </si>
  <si>
    <t>Jackson</t>
  </si>
  <si>
    <t>White</t>
  </si>
  <si>
    <t>Harris</t>
  </si>
  <si>
    <t>Martin</t>
  </si>
  <si>
    <t>Thompson</t>
  </si>
  <si>
    <t>Garcia</t>
  </si>
  <si>
    <t>Lewis</t>
  </si>
  <si>
    <t>Lee</t>
  </si>
  <si>
    <t>Walker</t>
  </si>
  <si>
    <t>Perez</t>
  </si>
  <si>
    <t>Hall</t>
  </si>
  <si>
    <t>Last</t>
  </si>
  <si>
    <t>First</t>
  </si>
  <si>
    <t>Gender</t>
  </si>
  <si>
    <t>Years</t>
  </si>
  <si>
    <t>Dept</t>
  </si>
  <si>
    <t>Salary</t>
  </si>
  <si>
    <t>Amukamara</t>
  </si>
  <si>
    <t>Kandi</t>
  </si>
  <si>
    <t>F</t>
  </si>
  <si>
    <t>Creative</t>
  </si>
  <si>
    <t>Barshop</t>
  </si>
  <si>
    <t>Henry</t>
  </si>
  <si>
    <t>M</t>
  </si>
  <si>
    <t>Maintenance</t>
  </si>
  <si>
    <t>Beason</t>
  </si>
  <si>
    <t>Steve</t>
  </si>
  <si>
    <t>Bensimon</t>
  </si>
  <si>
    <t>Carole</t>
  </si>
  <si>
    <t>Sales</t>
  </si>
  <si>
    <t>Bowman</t>
  </si>
  <si>
    <t>Victor</t>
  </si>
  <si>
    <t>LuAnn</t>
  </si>
  <si>
    <t>Burruss</t>
  </si>
  <si>
    <t>Heather</t>
  </si>
  <si>
    <t>Cruz</t>
  </si>
  <si>
    <t>Jonathan</t>
  </si>
  <si>
    <t>deLesseps</t>
  </si>
  <si>
    <t>Corey</t>
  </si>
  <si>
    <t>DeOssie</t>
  </si>
  <si>
    <t>Zack</t>
  </si>
  <si>
    <t>Donnell</t>
  </si>
  <si>
    <t>Cullen</t>
  </si>
  <si>
    <t>Drescher</t>
  </si>
  <si>
    <t>Ryan</t>
  </si>
  <si>
    <t>Fells</t>
  </si>
  <si>
    <t>Kenya</t>
  </si>
  <si>
    <t>Frankel</t>
  </si>
  <si>
    <t>Jameel</t>
  </si>
  <si>
    <t>Hankins</t>
  </si>
  <si>
    <t>Sheree</t>
  </si>
  <si>
    <t>Hartwell</t>
  </si>
  <si>
    <t>Bethenny</t>
  </si>
  <si>
    <t>Hillis</t>
  </si>
  <si>
    <t>Phaedra</t>
  </si>
  <si>
    <t>Hynoski</t>
  </si>
  <si>
    <t>Lisa</t>
  </si>
  <si>
    <t>Jenkins</t>
  </si>
  <si>
    <t>Ramona</t>
  </si>
  <si>
    <t>Jennings</t>
  </si>
  <si>
    <t>Spencer</t>
  </si>
  <si>
    <t>Jernigan</t>
  </si>
  <si>
    <t>Demetria</t>
  </si>
  <si>
    <t>Jordan</t>
  </si>
  <si>
    <t>Josh</t>
  </si>
  <si>
    <t>Kiwanuka</t>
  </si>
  <si>
    <t>David</t>
  </si>
  <si>
    <t>Leakes</t>
  </si>
  <si>
    <t>Aviva</t>
  </si>
  <si>
    <t>McClain</t>
  </si>
  <si>
    <t>Brandon</t>
  </si>
  <si>
    <t>McKinney</t>
  </si>
  <si>
    <t>Justin</t>
  </si>
  <si>
    <t>Jon</t>
  </si>
  <si>
    <t>Morgan</t>
  </si>
  <si>
    <t>NeNe</t>
  </si>
  <si>
    <t>Mosley</t>
  </si>
  <si>
    <t>Mathias</t>
  </si>
  <si>
    <t>Nassib</t>
  </si>
  <si>
    <t>Claudia</t>
  </si>
  <si>
    <t>Parker</t>
  </si>
  <si>
    <t>Jerrel</t>
  </si>
  <si>
    <t>Parks</t>
  </si>
  <si>
    <t>Kelly</t>
  </si>
  <si>
    <t>Paysinger</t>
  </si>
  <si>
    <t>Larry</t>
  </si>
  <si>
    <t>Pierre-Paul</t>
  </si>
  <si>
    <t>Kerry</t>
  </si>
  <si>
    <t>Pugh</t>
  </si>
  <si>
    <t>Jason</t>
  </si>
  <si>
    <t>Radziwill</t>
  </si>
  <si>
    <t>Rashad</t>
  </si>
  <si>
    <t>Rolle</t>
  </si>
  <si>
    <t>Peyton</t>
  </si>
  <si>
    <t>Singer</t>
  </si>
  <si>
    <t>Zak</t>
  </si>
  <si>
    <t>Snow</t>
  </si>
  <si>
    <t>Cindy</t>
  </si>
  <si>
    <t>Taekman</t>
  </si>
  <si>
    <t>Kim</t>
  </si>
  <si>
    <t>Thomson</t>
  </si>
  <si>
    <t>Jill</t>
  </si>
  <si>
    <t>Washington</t>
  </si>
  <si>
    <t>Prince</t>
  </si>
  <si>
    <t>Weatherford</t>
  </si>
  <si>
    <t>Porsha</t>
  </si>
  <si>
    <t>Whitfield</t>
  </si>
  <si>
    <t>Kristen</t>
  </si>
  <si>
    <t>Williams</t>
  </si>
  <si>
    <t>Preston</t>
  </si>
  <si>
    <t>Andre</t>
  </si>
  <si>
    <t>Wynn</t>
  </si>
  <si>
    <t>Antrel</t>
  </si>
  <si>
    <t>Zarin</t>
  </si>
  <si>
    <t>DeShawn</t>
  </si>
  <si>
    <t>Zolciak</t>
  </si>
  <si>
    <t>Sonja</t>
  </si>
  <si>
    <t>Date</t>
  </si>
  <si>
    <t>Salesperson</t>
  </si>
  <si>
    <t>Customer</t>
  </si>
  <si>
    <t>Product</t>
  </si>
  <si>
    <t>Amount</t>
  </si>
  <si>
    <t>Carla Cox</t>
  </si>
  <si>
    <t>Bauer</t>
  </si>
  <si>
    <t>Bananas</t>
  </si>
  <si>
    <t>Amy Adams</t>
  </si>
  <si>
    <t>Strawberries</t>
  </si>
  <si>
    <t>Ed Ewing</t>
  </si>
  <si>
    <t>Kane</t>
  </si>
  <si>
    <t>Oranges</t>
  </si>
  <si>
    <t>Ibanez</t>
  </si>
  <si>
    <t>Atkins</t>
  </si>
  <si>
    <t>Apples</t>
  </si>
  <si>
    <t>Elgin</t>
  </si>
  <si>
    <t>Ben Barnes</t>
  </si>
  <si>
    <t>Gomez</t>
  </si>
  <si>
    <t>Dan D. Dixon</t>
  </si>
  <si>
    <t>Conway</t>
  </si>
  <si>
    <t>Cherries</t>
  </si>
  <si>
    <t>Jefferson</t>
  </si>
  <si>
    <t>Dean</t>
  </si>
  <si>
    <t>Apricots</t>
  </si>
  <si>
    <t>Fernandez</t>
  </si>
  <si>
    <t>Hanson</t>
  </si>
  <si>
    <t>Miles</t>
  </si>
  <si>
    <t>Rank</t>
  </si>
  <si>
    <t>Player</t>
  </si>
  <si>
    <t>Region</t>
  </si>
  <si>
    <t>Age </t>
  </si>
  <si>
    <t>Tournaments Played </t>
  </si>
  <si>
    <t>Points </t>
  </si>
  <si>
    <t>Iga Swiatek</t>
  </si>
  <si>
    <t>POL</t>
  </si>
  <si>
    <t>Anett Kontaveit</t>
  </si>
  <si>
    <t>EST</t>
  </si>
  <si>
    <t>Maria Sakkari</t>
  </si>
  <si>
    <t>GRE</t>
  </si>
  <si>
    <t>Paula Badosa</t>
  </si>
  <si>
    <t>ESP</t>
  </si>
  <si>
    <t>Ons Jabeur</t>
  </si>
  <si>
    <t>TUN</t>
  </si>
  <si>
    <t>Aryna Sabalenka</t>
  </si>
  <si>
    <t>BLR</t>
  </si>
  <si>
    <t>Jessica Pegula</t>
  </si>
  <si>
    <t>USA</t>
  </si>
  <si>
    <t>Danielle Collins</t>
  </si>
  <si>
    <t>Garbiñe Muguruza</t>
  </si>
  <si>
    <t>Emma Raducanu</t>
  </si>
  <si>
    <t>GBR</t>
  </si>
  <si>
    <t>Coco Gauff</t>
  </si>
  <si>
    <t>Daria Kasatkina</t>
  </si>
  <si>
    <t>RUS</t>
  </si>
  <si>
    <t>Belinda Bencic</t>
  </si>
  <si>
    <t>SUI</t>
  </si>
  <si>
    <t>Leylah Fernandez</t>
  </si>
  <si>
    <t>CAN</t>
  </si>
  <si>
    <t>Karolina Pliskova</t>
  </si>
  <si>
    <t>CZE</t>
  </si>
  <si>
    <t>Simona Halep</t>
  </si>
  <si>
    <t>ROU</t>
  </si>
  <si>
    <t>Jelena Ostapenko</t>
  </si>
  <si>
    <t>LAT</t>
  </si>
  <si>
    <t>Veronika Kudermetova</t>
  </si>
  <si>
    <t>Barbora Krejcikova</t>
  </si>
  <si>
    <t>Victoria Azarenka</t>
  </si>
  <si>
    <t>Jil Teichmann</t>
  </si>
  <si>
    <t>Amanda Anisimova</t>
  </si>
  <si>
    <t>Elena Rybakina</t>
  </si>
  <si>
    <t>KAZ</t>
  </si>
  <si>
    <t>Martina Trevisan</t>
  </si>
  <si>
    <t>ITA</t>
  </si>
  <si>
    <t>Petra Kvitova</t>
  </si>
  <si>
    <t>Beatriz Haddad Maia</t>
  </si>
  <si>
    <t>BRA</t>
  </si>
  <si>
    <t>Madison Keys</t>
  </si>
  <si>
    <t>Ekaterina Alexandrova</t>
  </si>
  <si>
    <t>Camila Giorgi</t>
  </si>
  <si>
    <t>Elise Mertens</t>
  </si>
  <si>
    <t>BEL</t>
  </si>
  <si>
    <t>Angelique Kerber</t>
  </si>
  <si>
    <t>GER</t>
  </si>
  <si>
    <t>Alison Riske-Amritraj</t>
  </si>
  <si>
    <t>Sorana Cirstea</t>
  </si>
  <si>
    <t>Kaia Kanepi</t>
  </si>
  <si>
    <t>Aliaksandra Sasnovich</t>
  </si>
  <si>
    <t>Shuai Zhang</t>
  </si>
  <si>
    <t>CHN</t>
  </si>
  <si>
    <t>Alizé Cornet</t>
  </si>
  <si>
    <t>FRA</t>
  </si>
  <si>
    <t>Naomi Osaka</t>
  </si>
  <si>
    <t>JPN</t>
  </si>
  <si>
    <t>Yulia Putintseva</t>
  </si>
  <si>
    <t>Alison Van Uytvanck</t>
  </si>
  <si>
    <t>Sara Sorribes Tormo</t>
  </si>
  <si>
    <t>Elina Svitolina</t>
  </si>
  <si>
    <t>UKR</t>
  </si>
  <si>
    <t>Shelby Rogers</t>
  </si>
  <si>
    <t>Mayar Sherif</t>
  </si>
  <si>
    <t>EGY</t>
  </si>
  <si>
    <t>Irina-Camelia Begu</t>
  </si>
  <si>
    <t>Clara Tauson</t>
  </si>
  <si>
    <t>DEN</t>
  </si>
  <si>
    <t>Qinwen Zheng</t>
  </si>
  <si>
    <t>Caroline Garcia</t>
  </si>
  <si>
    <t>Marketa Vondrousova</t>
  </si>
  <si>
    <t>Anna Bondar</t>
  </si>
  <si>
    <t>HUN</t>
  </si>
  <si>
    <t>Anhelina Kalinina</t>
  </si>
  <si>
    <t>Bianca Andreescu</t>
  </si>
  <si>
    <t>Sloane Stephens</t>
  </si>
  <si>
    <t>Nuria Parrizas Diaz</t>
  </si>
  <si>
    <t>Petra Martic</t>
  </si>
  <si>
    <t>CRO</t>
  </si>
  <si>
    <t>Liudmila Samsonova</t>
  </si>
  <si>
    <t>Madison Brengle</t>
  </si>
  <si>
    <t>Ann Li</t>
  </si>
  <si>
    <t>Varvara Gracheva</t>
  </si>
  <si>
    <t>Kaja Juvan</t>
  </si>
  <si>
    <t>SLO</t>
  </si>
  <si>
    <t>Jasmine Paolini</t>
  </si>
  <si>
    <t>Jaqueline Cristian</t>
  </si>
  <si>
    <t>Anastasia Potapova</t>
  </si>
  <si>
    <t>Marie Bouzkova</t>
  </si>
  <si>
    <t>Camila Osorio</t>
  </si>
  <si>
    <t>COL</t>
  </si>
  <si>
    <t>Magda Linette</t>
  </si>
  <si>
    <t>Andrea Petkovic</t>
  </si>
  <si>
    <t>Ajla Tomljanovic</t>
  </si>
  <si>
    <t>AUS</t>
  </si>
  <si>
    <t>Elena-Gabriela Ruse</t>
  </si>
  <si>
    <t>Anna Kalinskaya</t>
  </si>
  <si>
    <t>Tereza Martincova</t>
  </si>
  <si>
    <t>Maryna Zanevska</t>
  </si>
  <si>
    <t>Marta Kostyuk</t>
  </si>
  <si>
    <t>Arantxa Rus</t>
  </si>
  <si>
    <t>NED</t>
  </si>
  <si>
    <t>Aleksandra Krunic</t>
  </si>
  <si>
    <t>SRB</t>
  </si>
  <si>
    <t>Anna Karolina Schmiedlova</t>
  </si>
  <si>
    <t>SVK</t>
  </si>
  <si>
    <t>Oceane Dodin</t>
  </si>
  <si>
    <t>Lucia Bronzetti</t>
  </si>
  <si>
    <t>Dayana Yastremska</t>
  </si>
  <si>
    <t>Xinyu Wang</t>
  </si>
  <si>
    <t>Bernarda Pera</t>
  </si>
  <si>
    <t>Claire Liu</t>
  </si>
  <si>
    <t>Danka Kovinic</t>
  </si>
  <si>
    <t>MNE</t>
  </si>
  <si>
    <t>Magdalena Frech</t>
  </si>
  <si>
    <t>Tamara Zidansek</t>
  </si>
  <si>
    <t>Diane Parry</t>
  </si>
  <si>
    <t>Harriet Dart</t>
  </si>
  <si>
    <t>Donna Vekic</t>
  </si>
  <si>
    <t>Ana Konjuh</t>
  </si>
  <si>
    <t>Kristina Kucova</t>
  </si>
  <si>
    <t>Daria Saville</t>
  </si>
  <si>
    <t>Lesia Tsurenko</t>
  </si>
  <si>
    <t>Rebecca Peterson</t>
  </si>
  <si>
    <t>SWE</t>
  </si>
  <si>
    <t>Xiyu Wang</t>
  </si>
  <si>
    <t>Dalma Galfi</t>
  </si>
  <si>
    <t>Katerina Siniakova</t>
  </si>
  <si>
    <t>Anastasia Pavlyuchenkova</t>
  </si>
  <si>
    <t>Lauren Davis</t>
  </si>
  <si>
    <t>Greet Minnen</t>
  </si>
  <si>
    <t>Tatjana Maria</t>
  </si>
  <si>
    <t>Rebecca Marino</t>
  </si>
  <si>
    <t>Jule Niemeier</t>
  </si>
  <si>
    <t>Chloe Paquet</t>
  </si>
  <si>
    <t>Viktorija Golubic</t>
  </si>
  <si>
    <t>Lin Zhu</t>
  </si>
  <si>
    <t>Olga Danilovic</t>
  </si>
  <si>
    <t>Misaki Doi</t>
  </si>
  <si>
    <t>Panna Udvardy</t>
  </si>
  <si>
    <t>Kamilla Rakhimova</t>
  </si>
  <si>
    <t>Ana Bogdan</t>
  </si>
  <si>
    <t>Elisabetta Cocciaretto</t>
  </si>
  <si>
    <t>Tamara Korpatsch</t>
  </si>
  <si>
    <t>Viktoriya Tomova</t>
  </si>
  <si>
    <t>BUL</t>
  </si>
  <si>
    <t>Linda Noskova</t>
  </si>
  <si>
    <t>Ekaterine Gorgodze</t>
  </si>
  <si>
    <t>GEO</t>
  </si>
  <si>
    <t>Vitalia Diatchenko</t>
  </si>
  <si>
    <t>Su Jeong Jang</t>
  </si>
  <si>
    <t>KOR</t>
  </si>
  <si>
    <t>Harmony Tan</t>
  </si>
  <si>
    <t>Kristina Mladenovic</t>
  </si>
  <si>
    <t>Laura Pigossi</t>
  </si>
  <si>
    <t>Heather Watson</t>
  </si>
  <si>
    <t>Cristina Bucsa</t>
  </si>
  <si>
    <t>Katie Volynets</t>
  </si>
  <si>
    <t>Ylena In-Albon</t>
  </si>
  <si>
    <t>Irina Bara</t>
  </si>
  <si>
    <t>Mirjam Bjorklund</t>
  </si>
  <si>
    <t>Sara Errani</t>
  </si>
  <si>
    <t>Daria Snigur</t>
  </si>
  <si>
    <t>Elina Avanesyan</t>
  </si>
  <si>
    <t>Katie Boulter</t>
  </si>
  <si>
    <t>Katarzyna Kawa</t>
  </si>
  <si>
    <t>Reka Luca Jani</t>
  </si>
  <si>
    <t>Maddison Inglis</t>
  </si>
  <si>
    <t>Clara Burel</t>
  </si>
  <si>
    <t>Mihaela Buzarnescu</t>
  </si>
  <si>
    <t>Simona Waltert</t>
  </si>
  <si>
    <t>Erika Andreeva</t>
  </si>
  <si>
    <t>Yue Yuan</t>
  </si>
  <si>
    <t>Qiang Wang</t>
  </si>
  <si>
    <t>Kateryna Baindl</t>
  </si>
  <si>
    <t>Anna Blinkova</t>
  </si>
  <si>
    <t>Alycia Parks</t>
  </si>
  <si>
    <t>Jodie Burrage</t>
  </si>
  <si>
    <t>Gabriela Lee</t>
  </si>
  <si>
    <t>Julia Grabher</t>
  </si>
  <si>
    <t>AUT</t>
  </si>
  <si>
    <t>Nastasja Schunk</t>
  </si>
  <si>
    <t>Jaimee Fourlis</t>
  </si>
  <si>
    <t>Hailey Baptiste</t>
  </si>
  <si>
    <t>Ysaline Bonaventure</t>
  </si>
  <si>
    <t>Anastasia Gasanova</t>
  </si>
  <si>
    <t>Leolia Jeanjean</t>
  </si>
  <si>
    <t>Robin Anderson</t>
  </si>
  <si>
    <t>Linda Fruhvirtova</t>
  </si>
  <si>
    <t>Victoria Jimenez Kasintseva</t>
  </si>
  <si>
    <t>AND</t>
  </si>
  <si>
    <t>Emma Navarro</t>
  </si>
  <si>
    <t>Olivia Gadecki</t>
  </si>
  <si>
    <t>Anastasia Zakharova</t>
  </si>
  <si>
    <t>Tara Wurth</t>
  </si>
  <si>
    <t>Moyuka Uchijima</t>
  </si>
  <si>
    <t>Astra Sharma</t>
  </si>
  <si>
    <t>Suzan Lamens</t>
  </si>
  <si>
    <t>Caroline Dolehide</t>
  </si>
  <si>
    <t>Ipek Oz</t>
  </si>
  <si>
    <t>TUR</t>
  </si>
  <si>
    <t>Karolina Muchova</t>
  </si>
  <si>
    <t>Joanne Zuger</t>
  </si>
  <si>
    <t>Maja Chwalinska</t>
  </si>
  <si>
    <t>Lesley Pattinama Kerkhove</t>
  </si>
  <si>
    <t>Kathinka Von Deichmann</t>
  </si>
  <si>
    <t>LIE</t>
  </si>
  <si>
    <t>Arianne Hartono</t>
  </si>
  <si>
    <t>Carolina Alves</t>
  </si>
  <si>
    <t>Despina Papamichail</t>
  </si>
  <si>
    <t>Alexandra Cadantu-Ignatik</t>
  </si>
  <si>
    <t>Rebeka Masarova</t>
  </si>
  <si>
    <t>Tessah Andrianjafitrimo</t>
  </si>
  <si>
    <t>Catherine Mcnally</t>
  </si>
  <si>
    <t>Fiona Ferro</t>
  </si>
  <si>
    <t>Oksana Selekhmeteva</t>
  </si>
  <si>
    <t>Raluka Serban</t>
  </si>
  <si>
    <t>CYP</t>
  </si>
  <si>
    <t>Eva Lys</t>
  </si>
  <si>
    <t>Renata Zarazua</t>
  </si>
  <si>
    <t>MEX</t>
  </si>
  <si>
    <t>Sara Bejlek</t>
  </si>
  <si>
    <t>Mai Hontama</t>
  </si>
  <si>
    <t>Viktoria Kuzmova</t>
  </si>
  <si>
    <t>Marina Melnikova</t>
  </si>
  <si>
    <t>Kirsten Flipkens</t>
  </si>
  <si>
    <t>Fernanda Contreras Gomez</t>
  </si>
  <si>
    <t>Vera Zvonareva</t>
  </si>
  <si>
    <t>Lizette Cabrera</t>
  </si>
  <si>
    <t>Maria Carle</t>
  </si>
  <si>
    <t>ARG</t>
  </si>
  <si>
    <t>Valentini Grammatikopoulou</t>
  </si>
  <si>
    <t>Elsa Jacquemot</t>
  </si>
  <si>
    <t>Coco Vandeweghe</t>
  </si>
  <si>
    <t>Carol Zhao</t>
  </si>
  <si>
    <t>Lucrezia Stefanini</t>
  </si>
  <si>
    <t>Jessika Ponchet</t>
  </si>
  <si>
    <t>Yuki Naito</t>
  </si>
  <si>
    <t>Nigina Abduraimova</t>
  </si>
  <si>
    <t>UZB</t>
  </si>
  <si>
    <t>Asia Muhammad</t>
  </si>
  <si>
    <t>Priscilla Hon</t>
  </si>
  <si>
    <t>Seone Mendez</t>
  </si>
  <si>
    <t>Barbara Gatica</t>
  </si>
  <si>
    <t>CHI</t>
  </si>
  <si>
    <t>Dea Herdzelas</t>
  </si>
  <si>
    <t>BIH</t>
  </si>
  <si>
    <t>Yuriko Miyazaki</t>
  </si>
  <si>
    <t>Jesika Maleckova</t>
  </si>
  <si>
    <t>Susan Bandecchi</t>
  </si>
  <si>
    <t>Anastasia Kulikova</t>
  </si>
  <si>
    <t>FIN</t>
  </si>
  <si>
    <t>Paula Ormaechea</t>
  </si>
  <si>
    <t>Aliona Bolsova</t>
  </si>
  <si>
    <t>Tena Lukas</t>
  </si>
  <si>
    <t>Grace Min</t>
  </si>
  <si>
    <t>Marina Bassols Ribera</t>
  </si>
  <si>
    <t>Sinja Kraus</t>
  </si>
  <si>
    <t>Nadia Podoroska</t>
  </si>
  <si>
    <t>Anna-Lena Friedsam</t>
  </si>
  <si>
    <t>Sachia Vickery</t>
  </si>
  <si>
    <t>Emina Bektas</t>
  </si>
  <si>
    <t>Katie Swan</t>
  </si>
  <si>
    <t>Sonay Kartal</t>
  </si>
  <si>
    <t>Laura Siegemund</t>
  </si>
  <si>
    <t>Stefanie Voegele</t>
  </si>
  <si>
    <t>Arina Rodionova</t>
  </si>
  <si>
    <t>Federica Di Sarra</t>
  </si>
  <si>
    <t>Katharina Gerlach</t>
  </si>
  <si>
    <t>Lina Glushko</t>
  </si>
  <si>
    <t>ISR</t>
  </si>
  <si>
    <t>Saisai Zheng</t>
  </si>
  <si>
    <t>Varvara Lepchenko</t>
  </si>
  <si>
    <t>Jamie Loeb</t>
  </si>
  <si>
    <t>Yuliya Hatouka</t>
  </si>
  <si>
    <t>Isabella Shinikova</t>
  </si>
  <si>
    <t>Louisa Chirico</t>
  </si>
  <si>
    <t>Andrea Lazaro Garcia</t>
  </si>
  <si>
    <t>Francesca Di Lorenzo</t>
  </si>
  <si>
    <t>Anastasia Tikhonova</t>
  </si>
  <si>
    <t>Kayla Day</t>
  </si>
  <si>
    <t>Sophie Chang</t>
  </si>
  <si>
    <t>Na-Lae Han</t>
  </si>
  <si>
    <t>Kurumi Nara</t>
  </si>
  <si>
    <t>Anna Siskova</t>
  </si>
  <si>
    <t>Hanna Chang</t>
  </si>
  <si>
    <t>Emiliana Arango</t>
  </si>
  <si>
    <t>Natalia Vikhlyantseva</t>
  </si>
  <si>
    <t>Marcela Zacarias</t>
  </si>
  <si>
    <t>Zarina Diyas</t>
  </si>
  <si>
    <t>Selena Janicijevic</t>
  </si>
  <si>
    <t>Katrina Scott</t>
  </si>
  <si>
    <t>Elvina Kalieva</t>
  </si>
  <si>
    <t>Catherine Harrison</t>
  </si>
  <si>
    <t>Rebecca Sramkova</t>
  </si>
  <si>
    <t>Nefisa Berberovic</t>
  </si>
  <si>
    <t>Dalila Jakupovic</t>
  </si>
  <si>
    <t>Cristina Dinu</t>
  </si>
  <si>
    <t>Mariam Bolkvadze</t>
  </si>
  <si>
    <t>Christina Mchale</t>
  </si>
  <si>
    <t>Elizabeth Mandlik</t>
  </si>
  <si>
    <t>Camilla Rosatello</t>
  </si>
  <si>
    <t>Richel Hogenkamp</t>
  </si>
  <si>
    <t>Indy De Vroome</t>
  </si>
  <si>
    <t>Katharina Hobgarski</t>
  </si>
  <si>
    <t>Nao Hibino</t>
  </si>
  <si>
    <t>Jana Fett</t>
  </si>
  <si>
    <t>Amandine Hesse</t>
  </si>
  <si>
    <t>Carole Monnet</t>
  </si>
  <si>
    <t>Natalija Stevanovic</t>
  </si>
  <si>
    <t>Diana Shnaider</t>
  </si>
  <si>
    <t>Antonia Ruzic</t>
  </si>
  <si>
    <t>Yvonne Cavalle-Reimers</t>
  </si>
  <si>
    <t>Pemra Ozgen</t>
  </si>
  <si>
    <t>Veronica Cepede Royg</t>
  </si>
  <si>
    <t>PAR</t>
  </si>
  <si>
    <t>Justina Mikulskyte</t>
  </si>
  <si>
    <t>LTU</t>
  </si>
  <si>
    <t>Danielle Lao</t>
  </si>
  <si>
    <t>Daniela Vismane</t>
  </si>
  <si>
    <t>Lina Gjorcheska</t>
  </si>
  <si>
    <t>MKD</t>
  </si>
  <si>
    <t>Usue Maitane Arconada</t>
  </si>
  <si>
    <t>Angela Fita Boluda</t>
  </si>
  <si>
    <t>Darya Astakhova</t>
  </si>
  <si>
    <t>Darja Semenistaja</t>
  </si>
  <si>
    <t>Giulia Gatto-Monticone</t>
  </si>
  <si>
    <t>Katarina Zavatska</t>
  </si>
  <si>
    <t>Su-Wei Hsieh</t>
  </si>
  <si>
    <t>TPE</t>
  </si>
  <si>
    <t>Storm Sanders</t>
  </si>
  <si>
    <t>Eva Vedder</t>
  </si>
  <si>
    <t>Nina Stojanovic</t>
  </si>
  <si>
    <t>Daniela Seguel</t>
  </si>
  <si>
    <t>Sarah Beth Grey</t>
  </si>
  <si>
    <t>Gabriela Ce</t>
  </si>
  <si>
    <t>Polona Hercog</t>
  </si>
  <si>
    <t>Irina Khromacheva</t>
  </si>
  <si>
    <t>Alice Robbe</t>
  </si>
  <si>
    <t>Mandy Minella</t>
  </si>
  <si>
    <t>LUX</t>
  </si>
  <si>
    <t>Georgina Garcia Perez</t>
  </si>
  <si>
    <t>Katherine Sebov</t>
  </si>
  <si>
    <t>Conny Perrin</t>
  </si>
  <si>
    <t>Leyre Romero Gormaz</t>
  </si>
  <si>
    <t>Timea Babos</t>
  </si>
  <si>
    <t>Sohyun Park</t>
  </si>
  <si>
    <t>Guiomar Maristany Zuleta De Reales</t>
  </si>
  <si>
    <t>Eudice Chong</t>
  </si>
  <si>
    <t>HKG</t>
  </si>
  <si>
    <t>Weronika Falkowska</t>
  </si>
  <si>
    <t>Iryna Shymanovich</t>
  </si>
  <si>
    <t>Petra Marcinko</t>
  </si>
  <si>
    <t>Francesca Jones</t>
  </si>
  <si>
    <t>Cagla Buyukakcay</t>
  </si>
  <si>
    <t>Ekaterina Reyngold</t>
  </si>
  <si>
    <t>Ellen Perez</t>
  </si>
  <si>
    <t>Xiaodi You</t>
  </si>
  <si>
    <t>Irene Burillo Escorihuela</t>
  </si>
  <si>
    <t>Ekaterina Makarova</t>
  </si>
  <si>
    <t>Lena Papadakis</t>
  </si>
  <si>
    <t>Cristiana Ferrando</t>
  </si>
  <si>
    <t>Francisca Jorge</t>
  </si>
  <si>
    <t>POR</t>
  </si>
  <si>
    <t>Kristyna Pliskova</t>
  </si>
  <si>
    <t>Whitney Osuigwe</t>
  </si>
  <si>
    <t>Jia-Jing Lu</t>
  </si>
  <si>
    <t>Ashlyn Krueger</t>
  </si>
  <si>
    <t>Sada Nahimana</t>
  </si>
  <si>
    <t>BDI</t>
  </si>
  <si>
    <t>Magali Kempen</t>
  </si>
  <si>
    <t>Alexandra Eala</t>
  </si>
  <si>
    <t>PHI</t>
  </si>
  <si>
    <t>Ekaterina Kazionova</t>
  </si>
  <si>
    <t>Ellie Douglas</t>
  </si>
  <si>
    <t>Miriam Kolodziejova</t>
  </si>
  <si>
    <t>Lea Boskovic</t>
  </si>
  <si>
    <t>Taylor Townsend</t>
  </si>
  <si>
    <t>Allie Kiick</t>
  </si>
  <si>
    <t>Brenda Fruhvirtova</t>
  </si>
  <si>
    <t>Sofia Samavati</t>
  </si>
  <si>
    <t>Barbara Haas</t>
  </si>
  <si>
    <t>Anastasia Zolotareva</t>
  </si>
  <si>
    <t>Martina Di Giuseppe</t>
  </si>
  <si>
    <t>Diana Marcinkevica</t>
  </si>
  <si>
    <t>Mayo Hibi</t>
  </si>
  <si>
    <t>Ana Sofia Sánchez</t>
  </si>
  <si>
    <t>Fanny Stollar</t>
  </si>
  <si>
    <t>Tereza Mrdeza</t>
  </si>
  <si>
    <t>Valeria Savinykh</t>
  </si>
  <si>
    <t>Stephanie Wagner</t>
  </si>
  <si>
    <t>Rosa Vicens Mas</t>
  </si>
  <si>
    <t>Ulrikke Eikeri</t>
  </si>
  <si>
    <t>NOR</t>
  </si>
  <si>
    <t>Malene Helgo</t>
  </si>
  <si>
    <t>Lulu Sun</t>
  </si>
  <si>
    <t>Andreea Prisacariu</t>
  </si>
  <si>
    <t>Eva Guerrero Alvarez</t>
  </si>
  <si>
    <t>Anna Danilina</t>
  </si>
  <si>
    <t>Nina Potocnik</t>
  </si>
  <si>
    <t>Ankita Raina</t>
  </si>
  <si>
    <t>IND</t>
  </si>
  <si>
    <t>Amina Anshba</t>
  </si>
  <si>
    <t>Anna Kubareva</t>
  </si>
  <si>
    <t>Irina Fetecau</t>
  </si>
  <si>
    <t>Polina Kudermetova</t>
  </si>
  <si>
    <t>En-Shuo Liang</t>
  </si>
  <si>
    <t>Alexa Glatch</t>
  </si>
  <si>
    <t>Victoria Duval</t>
  </si>
  <si>
    <t>Eden Silva</t>
  </si>
  <si>
    <t>Sofia Shapatava</t>
  </si>
  <si>
    <t>Nikola Bartunkova</t>
  </si>
  <si>
    <t>Chihiro Muramatsu</t>
  </si>
  <si>
    <t>Vera Lapko</t>
  </si>
  <si>
    <t>Caijsa Hennemann</t>
  </si>
  <si>
    <t>Maria Timofeeva</t>
  </si>
  <si>
    <t>Robin Montgomery</t>
  </si>
  <si>
    <t>Himeno Sakatsume</t>
  </si>
  <si>
    <t>Chanelle Van Nguyen</t>
  </si>
  <si>
    <t>Tereza Smitkova</t>
  </si>
  <si>
    <t>Maria Mateas</t>
  </si>
  <si>
    <t>Viktoria Morvayova</t>
  </si>
  <si>
    <t>Andreea Rosca</t>
  </si>
  <si>
    <t>Ya-Hsuan Lee</t>
  </si>
  <si>
    <t>Marie Benoit</t>
  </si>
  <si>
    <t>Jessica Bouzas Maneiro</t>
  </si>
  <si>
    <t>Urszula Radwanska</t>
  </si>
  <si>
    <t>Ilona-Georgiana Ghioroaie</t>
  </si>
  <si>
    <t>Marine Partaud</t>
  </si>
  <si>
    <t>Adithya Karunaratne</t>
  </si>
  <si>
    <t>Audrey Albie</t>
  </si>
  <si>
    <t>Kyoka Okamura</t>
  </si>
  <si>
    <t>Andrea Gamiz</t>
  </si>
  <si>
    <t>VEN</t>
  </si>
  <si>
    <t>Ioana Loredana Rosca</t>
  </si>
  <si>
    <t>Kateryna Volodko</t>
  </si>
  <si>
    <t>Barbora Palicova</t>
  </si>
  <si>
    <t>Haruna Arakawa</t>
  </si>
  <si>
    <t>Lara Salden</t>
  </si>
  <si>
    <t>Jana Kolodynska</t>
  </si>
  <si>
    <t>Maria Bondarenko</t>
  </si>
  <si>
    <t>Natalia Szabanin</t>
  </si>
  <si>
    <t>Karman Thandi</t>
  </si>
  <si>
    <t>Lucie Nguyen Tan</t>
  </si>
  <si>
    <t>Lisa Pigato</t>
  </si>
  <si>
    <t>Hurricane Black</t>
  </si>
  <si>
    <t>Yafan Wang</t>
  </si>
  <si>
    <t>Matilda Mutavdzic</t>
  </si>
  <si>
    <t>Michaela Bayerlova</t>
  </si>
  <si>
    <t>Berfu Cengiz</t>
  </si>
  <si>
    <t>Anna Turati</t>
  </si>
  <si>
    <t>Samantha Murray Sharan</t>
  </si>
  <si>
    <t>Shuai Peng</t>
  </si>
  <si>
    <t>Anhzelika Isaeva</t>
  </si>
  <si>
    <t>Joanna Garland</t>
  </si>
  <si>
    <t>Valeriya Strakhova</t>
  </si>
  <si>
    <t>Elizabeth Halbauer</t>
  </si>
  <si>
    <t>Alice Rame</t>
  </si>
  <si>
    <t>Alina Charaeva</t>
  </si>
  <si>
    <t>Stefania Rachel Rubini</t>
  </si>
  <si>
    <t>Nagi Hanatani</t>
  </si>
  <si>
    <t>Sakura Hosogi</t>
  </si>
  <si>
    <t>Sapfo Sakellaridi</t>
  </si>
  <si>
    <t>Mona Barthel</t>
  </si>
  <si>
    <t>Aldila Sutjiadi</t>
  </si>
  <si>
    <t>INA</t>
  </si>
  <si>
    <t>Peangtarn Plipuech</t>
  </si>
  <si>
    <t>THA</t>
  </si>
  <si>
    <t>Alexa Graham</t>
  </si>
  <si>
    <t>Elena-Teodora Cadar</t>
  </si>
  <si>
    <t>Yuliana Lizarazo</t>
  </si>
  <si>
    <t>Oana Georgeta Simion</t>
  </si>
  <si>
    <t>Elena Malygina</t>
  </si>
  <si>
    <t>Johana Markova</t>
  </si>
  <si>
    <t>Peyton Stearns</t>
  </si>
  <si>
    <t>Olivia Tjandramulia</t>
  </si>
  <si>
    <t>Nika Radisic</t>
  </si>
  <si>
    <t>Luksika Kumkhum</t>
  </si>
  <si>
    <t>Shavit Kimchi</t>
  </si>
  <si>
    <t>Sofia Kenin</t>
  </si>
  <si>
    <t>Victoria Kan</t>
  </si>
  <si>
    <t>Deborah Chiesa</t>
  </si>
  <si>
    <t>Francoise Abanda</t>
  </si>
  <si>
    <t>Jazmin Ortenzi</t>
  </si>
  <si>
    <t>Dominika Salkova</t>
  </si>
  <si>
    <t>Nicole Khirin</t>
  </si>
  <si>
    <t>Reese Brantmeier</t>
  </si>
  <si>
    <t>Miriam Bulgaru</t>
  </si>
  <si>
    <t>Angelica Moratelli</t>
  </si>
  <si>
    <t>Adriana Reami</t>
  </si>
  <si>
    <t>Sandra Samir</t>
  </si>
  <si>
    <t>Dalayna Hewitt</t>
  </si>
  <si>
    <t>Naiktha Bains</t>
  </si>
  <si>
    <t>Rutuja Bhosale</t>
  </si>
  <si>
    <t>Katerina Stewart</t>
  </si>
  <si>
    <t>Monika Kilnarova</t>
  </si>
  <si>
    <t>Julia Riera</t>
  </si>
  <si>
    <t>Arlinda Rushiti</t>
  </si>
  <si>
    <t>Olga Govortsova</t>
  </si>
  <si>
    <t>Ekaterina Yashina</t>
  </si>
  <si>
    <t>Xinyu Gao</t>
  </si>
  <si>
    <t>Thaisa Grana Pedretti</t>
  </si>
  <si>
    <t>Jessie Aney</t>
  </si>
  <si>
    <t>Kimberly Birrell</t>
  </si>
  <si>
    <t>Bianca Turati</t>
  </si>
  <si>
    <t>Alexandra Bozovic</t>
  </si>
  <si>
    <t>Nuria Brancaccio</t>
  </si>
  <si>
    <t>Isabella Kruger</t>
  </si>
  <si>
    <t>RSA</t>
  </si>
  <si>
    <t>Ye-Xin Ma</t>
  </si>
  <si>
    <t>Hina Inoue</t>
  </si>
  <si>
    <t>Erika Sema</t>
  </si>
  <si>
    <t>Mallaurie Noel</t>
  </si>
  <si>
    <t>Martina Capurro Taborda</t>
  </si>
  <si>
    <t>Misaki Matsuda</t>
  </si>
  <si>
    <t>Sara Cakarevic</t>
  </si>
  <si>
    <t>Sina Herrmann</t>
  </si>
  <si>
    <t>Emeline Dartron</t>
  </si>
  <si>
    <t>Carlota Martinez Cirez</t>
  </si>
  <si>
    <t>Shalimar Talbi</t>
  </si>
  <si>
    <t>Nicoleta Dascalu</t>
  </si>
  <si>
    <t>Leonie Kung</t>
  </si>
  <si>
    <t>Salma Djoubri</t>
  </si>
  <si>
    <t>Julia Terziyska</t>
  </si>
  <si>
    <t>Olga Helmi</t>
  </si>
  <si>
    <t>Hiroko Kuwata</t>
  </si>
  <si>
    <t>Jessica Pieri</t>
  </si>
  <si>
    <t>Fangzhou Liu</t>
  </si>
  <si>
    <t>Martyna Kubka</t>
  </si>
  <si>
    <t>Zoe Kruger</t>
  </si>
  <si>
    <t>Martina Colmegna</t>
  </si>
  <si>
    <t>Oceane Babel</t>
  </si>
  <si>
    <t>Maria Portillo Ramirez</t>
  </si>
  <si>
    <t>Kristina Dmitruk</t>
  </si>
  <si>
    <t>Kamilla Bartone</t>
  </si>
  <si>
    <t>Merel Hoedt</t>
  </si>
  <si>
    <t>Ingrid Gamarra Martins</t>
  </si>
  <si>
    <t>Estelle Cascino</t>
  </si>
  <si>
    <t>Maria Herazo Gonzalez</t>
  </si>
  <si>
    <t>Aneta Kucmova</t>
  </si>
  <si>
    <t>Mell Reasco Gonzalez</t>
  </si>
  <si>
    <t>ECU</t>
  </si>
  <si>
    <t>Anna Brogan</t>
  </si>
  <si>
    <t>Yeonwoo Ku</t>
  </si>
  <si>
    <t>Tara Moore</t>
  </si>
  <si>
    <t>Ekaterina Shalimova</t>
  </si>
  <si>
    <t>Jessica Failla</t>
  </si>
  <si>
    <t>Maegan Manasse</t>
  </si>
  <si>
    <t>Mariia Tkacheva</t>
  </si>
  <si>
    <t>Sabine Lisicki</t>
  </si>
  <si>
    <t>Jacqueline Cabaj Awad</t>
  </si>
  <si>
    <t>Mina Hodzic</t>
  </si>
  <si>
    <t>Amanda Carreras</t>
  </si>
  <si>
    <t>Akvile Parazinskaite</t>
  </si>
  <si>
    <t>Ashley Lahey</t>
  </si>
  <si>
    <t>Hong Yi Cody Wong</t>
  </si>
  <si>
    <t>Vlada Koval</t>
  </si>
  <si>
    <t>Chiara Scholl</t>
  </si>
  <si>
    <t>Taylor Ng</t>
  </si>
  <si>
    <t>Diletta Cherubini</t>
  </si>
  <si>
    <t>Aneta Laboutkova</t>
  </si>
  <si>
    <t>Gergana Topalova</t>
  </si>
  <si>
    <t>Jenny Duerst</t>
  </si>
  <si>
    <t>Name</t>
  </si>
  <si>
    <t>Class</t>
  </si>
  <si>
    <t>Sex</t>
  </si>
  <si>
    <t>Age</t>
  </si>
  <si>
    <t>Embarked</t>
  </si>
  <si>
    <t>Fare</t>
  </si>
  <si>
    <t>Survived</t>
  </si>
  <si>
    <t>Braund, Owen Harris</t>
  </si>
  <si>
    <t>male</t>
  </si>
  <si>
    <t>Southampton</t>
  </si>
  <si>
    <t>Palsson, Gosta Leonard</t>
  </si>
  <si>
    <t>Johnson, Elisabeth Vilhelmina Berg</t>
  </si>
  <si>
    <t>female</t>
  </si>
  <si>
    <t>Sandstrom, Marguerite Rut</t>
  </si>
  <si>
    <t>Rice, Eugene</t>
  </si>
  <si>
    <t>Queenstown</t>
  </si>
  <si>
    <t>Vander Planke, Emelia Maria</t>
  </si>
  <si>
    <t>Palsson, Torborg Danira</t>
  </si>
  <si>
    <t>Todoroff, Lalio</t>
  </si>
  <si>
    <t>Wheadon, Edward H</t>
  </si>
  <si>
    <t>Kraeff, Theodor</t>
  </si>
  <si>
    <t>Cherbourg</t>
  </si>
  <si>
    <t>O'Driscoll, Bridget</t>
  </si>
  <si>
    <t>Arnold-Franchi, Josefine Franchi</t>
  </si>
  <si>
    <t>Panula, Juha Niilo</t>
  </si>
  <si>
    <t>Nosworthy, Richard Cater</t>
  </si>
  <si>
    <t>Goodwin, William Frederick</t>
  </si>
  <si>
    <t>Stewart, Albert A</t>
  </si>
  <si>
    <t>Jenkin, Stephen Curnow</t>
  </si>
  <si>
    <t>Moen, Sigurd Hansen</t>
  </si>
  <si>
    <t>Waelens, Achille</t>
  </si>
  <si>
    <t>McDermott, Brigdet Delia</t>
  </si>
  <si>
    <t>Backstrom, Maria Mathilda Gustafsson</t>
  </si>
  <si>
    <t>Ford, William Neal</t>
  </si>
  <si>
    <t>Slocovski, Selman Francis</t>
  </si>
  <si>
    <t>Fortune, Mabel Helen</t>
  </si>
  <si>
    <t>Coxon, Daniel</t>
  </si>
  <si>
    <t>Goldschmidt, George B</t>
  </si>
  <si>
    <t>Greenfield, William Bertram</t>
  </si>
  <si>
    <t>White, Richard Frasar</t>
  </si>
  <si>
    <t>Salkjelsvik, Anna Kristine</t>
  </si>
  <si>
    <t>Moran, Bertha</t>
  </si>
  <si>
    <t>Barton, David John</t>
  </si>
  <si>
    <t>Attalah, Malake</t>
  </si>
  <si>
    <t>Pekoniemi, Edvard</t>
  </si>
  <si>
    <t>Hickman, Stanley George</t>
  </si>
  <si>
    <t>Madsen, Fridtjof Arne</t>
  </si>
  <si>
    <t>Ekstrom, Johan</t>
  </si>
  <si>
    <t>Drazenoic, Jozef</t>
  </si>
  <si>
    <t>Robins, Grace Charity Laury</t>
  </si>
  <si>
    <t>Richard, Emile</t>
  </si>
  <si>
    <t>Futrelle, Jacques Heath</t>
  </si>
  <si>
    <t>Burke, Jeremiah</t>
  </si>
  <si>
    <t>Navratil, "Louis M Hoffman"</t>
  </si>
  <si>
    <t>Bateman, Rev. Robert James</t>
  </si>
  <si>
    <t>Pears, Edith Wearne</t>
  </si>
  <si>
    <t>Gilnagh, Katherine "Katie"</t>
  </si>
  <si>
    <t>Sage, Thomas Henry</t>
  </si>
  <si>
    <t>Panula, Eino Viljami</t>
  </si>
  <si>
    <t>Chibnall, Edith Martha Bowerman</t>
  </si>
  <si>
    <t>Skoog, Anna Bernhardina Karlsson</t>
  </si>
  <si>
    <t>Baumann, John D</t>
  </si>
  <si>
    <t>Ling, Lee</t>
  </si>
  <si>
    <t>Rice, Arthur</t>
  </si>
  <si>
    <t>Sivola, Antti Wilhelm</t>
  </si>
  <si>
    <t>Asplund, Clarence Gustaf Hugo</t>
  </si>
  <si>
    <t>Bourke, John</t>
  </si>
  <si>
    <t>Carbines, William</t>
  </si>
  <si>
    <t>Navratil, Michel M</t>
  </si>
  <si>
    <t>Yrois, "Mrs Harbeck"</t>
  </si>
  <si>
    <t>Cohen, Gurshon "Gus"</t>
  </si>
  <si>
    <t>Strom, Telma Matilda</t>
  </si>
  <si>
    <t>Honkanen, Eliina</t>
  </si>
  <si>
    <t>Jacobsohn, Sidney Samuel</t>
  </si>
  <si>
    <t>Harris, Walter</t>
  </si>
  <si>
    <t>Sunderland, Victor Francis</t>
  </si>
  <si>
    <t>Nenkoff, Christo</t>
  </si>
  <si>
    <t>Hoyt, Frederick Maxfield</t>
  </si>
  <si>
    <t>Fahlstrom, Arne Jonas</t>
  </si>
  <si>
    <t>Harris, Irene Wallach</t>
  </si>
  <si>
    <t>Collyer, Marjorie "Lottie"</t>
  </si>
  <si>
    <t>Pengelly, Frederick William</t>
  </si>
  <si>
    <t>Maenpaa, Matti Alexanteri</t>
  </si>
  <si>
    <t>Beckwith, Richard Leonard</t>
  </si>
  <si>
    <t>Carter, Rev. Ernest Courtenay</t>
  </si>
  <si>
    <t>Stead, William Thomas</t>
  </si>
  <si>
    <t>Lobb, William Arthur</t>
  </si>
  <si>
    <t>Parrish, Lutie Davis</t>
  </si>
  <si>
    <t>Taussig, Emil</t>
  </si>
  <si>
    <t>Reeves, David</t>
  </si>
  <si>
    <t>Bissette, Amelia</t>
  </si>
  <si>
    <t>Lindblom, Augusta Charlotta</t>
  </si>
  <si>
    <t>Parkes, Francis "Frank"</t>
  </si>
  <si>
    <t>Naidenoff, Penko</t>
  </si>
  <si>
    <t>Connolly, Kate</t>
  </si>
  <si>
    <t>Levy, Rene Jacques</t>
  </si>
  <si>
    <t>Lewy, Ervin G</t>
  </si>
  <si>
    <t>Saalfeld, Adolphe</t>
  </si>
  <si>
    <t>Baxter, Helene DeLaudeniere Chaput</t>
  </si>
  <si>
    <t>McCoy, Bernard</t>
  </si>
  <si>
    <t>Johnson, William Cahoone Jr</t>
  </si>
  <si>
    <t>Ryerson, Emily Borie</t>
  </si>
  <si>
    <t>Hendekovic, Ignjac</t>
  </si>
  <si>
    <t>Spedden, Margaretta Corning Stone</t>
  </si>
  <si>
    <t>Danoff, Yoto</t>
  </si>
  <si>
    <t>Nysveen, Johan Hansen</t>
  </si>
  <si>
    <t>Frauenthal, Clara Heinsheimer</t>
  </si>
  <si>
    <t>Denkoff, Mitto</t>
  </si>
  <si>
    <t>Blackwell, Stephen Weart</t>
  </si>
  <si>
    <t>Fortune, Alice Elizabeth</t>
  </si>
  <si>
    <t>Sedgwick, Charles Frederick Waddington</t>
  </si>
  <si>
    <t>Dimic, Jovan</t>
  </si>
  <si>
    <t>Elias, Tannous</t>
  </si>
  <si>
    <t>Arnold-Franchi, Josef</t>
  </si>
  <si>
    <t>Vanden Steen, Leo Peter</t>
  </si>
  <si>
    <t>Funk, Annie Clemmer</t>
  </si>
  <si>
    <t>Mockler, Helen Mary "Ellie"</t>
  </si>
  <si>
    <t>Barbara, Catherine David</t>
  </si>
  <si>
    <t>Warren, Anna Sophia Atkinson</t>
  </si>
  <si>
    <t>Harder, George Achilles</t>
  </si>
  <si>
    <t>Widener, Harry Elkins</t>
  </si>
  <si>
    <t>Betros, Tannous</t>
  </si>
  <si>
    <t>Gustafsson, Karl Gideon</t>
  </si>
  <si>
    <t>Bidois, Rosalie</t>
  </si>
  <si>
    <t>Nakid, "Mary"</t>
  </si>
  <si>
    <t>Plotcharsky, Vasil</t>
  </si>
  <si>
    <t>Buss, Kate</t>
  </si>
  <si>
    <t>Sadlier, Matthew</t>
  </si>
  <si>
    <t>Olsson, Elina</t>
  </si>
  <si>
    <t>Oreskovic, Marija</t>
  </si>
  <si>
    <t>Widegren, Carl/Charles Peter</t>
  </si>
  <si>
    <t>Richards, William Rowe</t>
  </si>
  <si>
    <t>Birkeland, Hans Martin Monsen</t>
  </si>
  <si>
    <t>Lefebre, Ida</t>
  </si>
  <si>
    <t>Silven, Lyyli Karoliina</t>
  </si>
  <si>
    <t>Charters, David</t>
  </si>
  <si>
    <t>Clarke, Ada Maria Winfield</t>
  </si>
  <si>
    <t>Flynn, James</t>
  </si>
  <si>
    <t>Carter, Lucile Polk</t>
  </si>
  <si>
    <t>Ford, Doolina Margaret "Daisy"</t>
  </si>
  <si>
    <t>Johannesen-Bratthammer, Bernt</t>
  </si>
  <si>
    <t>Kenyon, Marion</t>
  </si>
  <si>
    <t>Toomey, Ellen</t>
  </si>
  <si>
    <t>Gee, Arthur H</t>
  </si>
  <si>
    <t>Keefe, Arthur</t>
  </si>
  <si>
    <t>West, Ada Mary Worth</t>
  </si>
  <si>
    <t>Rouse, Richard Henry</t>
  </si>
  <si>
    <t>Lefebre, Jeannie</t>
  </si>
  <si>
    <t>Yousseff, Gerious</t>
  </si>
  <si>
    <t>Eustis, Elizabeth Mussey</t>
  </si>
  <si>
    <t>Shellard, Frederick William</t>
  </si>
  <si>
    <t>Canavan, Mary</t>
  </si>
  <si>
    <t>O'Sullivan, Bridget Mary</t>
  </si>
  <si>
    <t>Laitinen, Kristina Sofia</t>
  </si>
  <si>
    <t>Maioni, Roberta</t>
  </si>
  <si>
    <t>Penasco y Castellana, Victor de Satode</t>
  </si>
  <si>
    <t>Olsen, Henry Margido</t>
  </si>
  <si>
    <t>Pavlovic, Stefo</t>
  </si>
  <si>
    <t>Ridsdale, Lucy</t>
  </si>
  <si>
    <t>Peter, Catherine Rizk</t>
  </si>
  <si>
    <t>Crosby, Harriet R</t>
  </si>
  <si>
    <t>Andersson, Ingeborg Constanzia</t>
  </si>
  <si>
    <t>Padro y Manent, Julian</t>
  </si>
  <si>
    <t>Davies, John Morgan Jr</t>
  </si>
  <si>
    <t>Thayer, John Borland Jr</t>
  </si>
  <si>
    <t>Sharp, Percival James R</t>
  </si>
  <si>
    <t>Ohman, Velin</t>
  </si>
  <si>
    <t>Robbins, Victor</t>
  </si>
  <si>
    <t>Morrow, Thomas Rowan</t>
  </si>
  <si>
    <t>Norman, Robert Douglas</t>
  </si>
  <si>
    <t>Stoytcheff, Ilia</t>
  </si>
  <si>
    <t>Palsson, Alma Cornelia Berglund</t>
  </si>
  <si>
    <t>Flynn, "Irving"</t>
  </si>
  <si>
    <t>Rush, Alfred George John</t>
  </si>
  <si>
    <t>Garside, Ethel</t>
  </si>
  <si>
    <t>Thayer, Marian Longstreth Morris</t>
  </si>
  <si>
    <t>Downton, William James</t>
  </si>
  <si>
    <t>Paulner, Uscher</t>
  </si>
  <si>
    <t>Taussig, Ruth</t>
  </si>
  <si>
    <t>Frolicher-Stehli, Maxmillian</t>
  </si>
  <si>
    <t>Gilinski, Eliezer</t>
  </si>
  <si>
    <t>Rintamaki, Matti</t>
  </si>
  <si>
    <t>Chapman, John Henry</t>
  </si>
  <si>
    <t>Van Impe, Jean Baptiste</t>
  </si>
  <si>
    <t>Leitch, Jessie Wills</t>
  </si>
  <si>
    <t>Johnson, Alfred</t>
  </si>
  <si>
    <t>Torber, Ernst William</t>
  </si>
  <si>
    <t>Andersson, Alfrida Konstantia Brogren</t>
  </si>
  <si>
    <t>Kimball, Edwin Nelson Jr</t>
  </si>
  <si>
    <t>Nakid, Sahid</t>
  </si>
  <si>
    <t>Sutton, Frederick</t>
  </si>
  <si>
    <t>Bostandyeff, Guentcho</t>
  </si>
  <si>
    <t>O'Connell, Patrick D</t>
  </si>
  <si>
    <t>Barkworth, Algernon Henry Wilson</t>
  </si>
  <si>
    <t>Collyer, Harvey</t>
  </si>
  <si>
    <t>Panula, Maria Emilia Ojala</t>
  </si>
  <si>
    <t>Jensen, Hans Peder</t>
  </si>
  <si>
    <t>Harper, Henry Sleeper</t>
  </si>
  <si>
    <t>Bourke, Catherine</t>
  </si>
  <si>
    <t>Badt, Mohamed</t>
  </si>
  <si>
    <t>Hickman, Lewis</t>
  </si>
  <si>
    <t>Rommetvedt, Knud Paust</t>
  </si>
  <si>
    <t>Brown, Elizabeth Catherine Ford</t>
  </si>
  <si>
    <t>Goodwin, Charles Edward</t>
  </si>
  <si>
    <t>Laroche, Joseph Philippe Lemercier</t>
  </si>
  <si>
    <t>Karun, Manca</t>
  </si>
  <si>
    <t>Mullens, Katherine "Katie"</t>
  </si>
  <si>
    <t>Silverthorne, Spencer Victor</t>
  </si>
  <si>
    <t>Gallagher, Martin</t>
  </si>
  <si>
    <t>Morley, "Mr Henry Marshall"</t>
  </si>
  <si>
    <t>Taylor, Elmer Zebley</t>
  </si>
  <si>
    <t>Troutt, Edwina Celia "Winnie"</t>
  </si>
  <si>
    <t>McEvoy, Michael</t>
  </si>
  <si>
    <t>Hodges, Henry Price</t>
  </si>
  <si>
    <t>Oreskovic, Luka</t>
  </si>
  <si>
    <t>Allen, Elisabeth Walton</t>
  </si>
  <si>
    <t>Hassan, Houssein G N</t>
  </si>
  <si>
    <t>Knight, Robert J</t>
  </si>
  <si>
    <t>Stranden, Juho</t>
  </si>
  <si>
    <t>Abbott, Rossmore Edward</t>
  </si>
  <si>
    <t>Jonkoff, Lalio</t>
  </si>
  <si>
    <t>Herman, Jane Laver</t>
  </si>
  <si>
    <t>Eklund, Hans Linus</t>
  </si>
  <si>
    <t>Brewe, Dr. Arthur Jackson</t>
  </si>
  <si>
    <t>Mangan, Mary</t>
  </si>
  <si>
    <t>Moran, Daniel J</t>
  </si>
  <si>
    <t>Lievens, Rene Aime</t>
  </si>
  <si>
    <t>Tobin, Roger</t>
  </si>
  <si>
    <t>Ayoub, Banoura</t>
  </si>
  <si>
    <t>Dick, Vera Gillespie</t>
  </si>
  <si>
    <t>Johnston, Andrew G</t>
  </si>
  <si>
    <t>Harmer, David Lishin</t>
  </si>
  <si>
    <t>Keane, Andrew "Andy"</t>
  </si>
  <si>
    <t>Gaskell, Alfred</t>
  </si>
  <si>
    <t>Otter, Richard</t>
  </si>
  <si>
    <t>Leader, Farnham</t>
  </si>
  <si>
    <t>Osman, Mara</t>
  </si>
  <si>
    <t>Lester, James</t>
  </si>
  <si>
    <t>Andersson, Ebba Iris Alfrida</t>
  </si>
  <si>
    <t>Hays, Clara Jennings Gregg</t>
  </si>
  <si>
    <t>Stone, Martha Evelyn</t>
  </si>
  <si>
    <t>Yasbeck, Selini Alexander</t>
  </si>
  <si>
    <t>Augustsson, Albert</t>
  </si>
  <si>
    <t>Lemberopolous, Peter L</t>
  </si>
  <si>
    <t>Markoff, Marin</t>
  </si>
  <si>
    <t>Goldenberg, Edwiga Grabowska</t>
  </si>
  <si>
    <t>Svensson, Johan</t>
  </si>
  <si>
    <t>Aks, Leah Rosen</t>
  </si>
  <si>
    <t xml:space="preserve">Daly, Peter Denis </t>
  </si>
  <si>
    <t>Baclini, Latifa Qurban</t>
  </si>
  <si>
    <t>Hansen, Claus Peter</t>
  </si>
  <si>
    <t>Giles, Frederick Edward</t>
  </si>
  <si>
    <t>Swift, Margaret Welles Barron</t>
  </si>
  <si>
    <t>Bystrom, Karolina</t>
  </si>
  <si>
    <t>Roebling, Washington Augustus II</t>
  </si>
  <si>
    <t>van Melkebeke, Philemon</t>
  </si>
  <si>
    <t>Johnson, Harold Theodor</t>
  </si>
  <si>
    <t>Abelson, Hannah Wizosky</t>
  </si>
  <si>
    <t>Najib, Adele Kiamie "Jane"</t>
  </si>
  <si>
    <t>Gustafsson, Alfred Ossian</t>
  </si>
  <si>
    <t>Potter, Lily Alexenia Wilson</t>
  </si>
  <si>
    <t>Rice, Margaret Norton</t>
  </si>
  <si>
    <t>Microsoft Excel</t>
  </si>
  <si>
    <t>Rich Malloy</t>
  </si>
  <si>
    <t>Tech Help Today</t>
  </si>
  <si>
    <t>www.techhelptoday.com</t>
  </si>
  <si>
    <t>Click here to see the video</t>
  </si>
  <si>
    <t xml:space="preserve">Excel and 
ChatGPT </t>
  </si>
  <si>
    <t>Copyright 2024, Tech Help Today LLC</t>
  </si>
  <si>
    <t>Baseball Fans</t>
  </si>
  <si>
    <t>City</t>
  </si>
  <si>
    <t>Baseball Team</t>
  </si>
  <si>
    <t>Acme Corp. Salary Data</t>
  </si>
  <si>
    <t>Confidential</t>
  </si>
  <si>
    <t>Top 500 Women Tennis Players - July 2022</t>
  </si>
  <si>
    <t>From:</t>
  </si>
  <si>
    <t>https://www.wtatennis.com/rankings/singles</t>
  </si>
  <si>
    <t>The Titantic Disaster</t>
  </si>
  <si>
    <t>A random sample of 250 actual passengers.</t>
  </si>
  <si>
    <t>Order Form</t>
  </si>
  <si>
    <t>State:</t>
  </si>
  <si>
    <t>NY</t>
  </si>
  <si>
    <t>Price List</t>
  </si>
  <si>
    <t>Shipping Charges</t>
  </si>
  <si>
    <t>Quantity</t>
  </si>
  <si>
    <t>ID Code</t>
  </si>
  <si>
    <t>Item</t>
  </si>
  <si>
    <t>Price</t>
  </si>
  <si>
    <t>Total</t>
  </si>
  <si>
    <t>Charge</t>
  </si>
  <si>
    <t>Dates</t>
  </si>
  <si>
    <t>Elderberries</t>
  </si>
  <si>
    <t>Figs</t>
  </si>
  <si>
    <t>Grapes</t>
  </si>
  <si>
    <t>Honeydew</t>
  </si>
  <si>
    <t>Sales Tax</t>
  </si>
  <si>
    <t>Sales Tax Rates</t>
  </si>
  <si>
    <t>Shipping</t>
  </si>
  <si>
    <t>State</t>
  </si>
  <si>
    <t>CT</t>
  </si>
  <si>
    <t>NJ</t>
  </si>
  <si>
    <t>Grand Total</t>
  </si>
  <si>
    <t>Tax Rate</t>
  </si>
  <si>
    <t>SOLUTION:</t>
  </si>
  <si>
    <t>Shipping Charge</t>
  </si>
  <si>
    <t>-</t>
  </si>
  <si>
    <t>*</t>
  </si>
  <si>
    <t>* Note the blank row added to the Price List table, which makes it easy to handle blanks in the order form.</t>
  </si>
  <si>
    <t>Invoice</t>
  </si>
  <si>
    <t>Sales Data — 1st Quarter</t>
  </si>
  <si>
    <t>Sales Data — 2nd Quarter</t>
  </si>
  <si>
    <t>Use VLOOKUP or XLOOKUP (better) to fill out the invoice</t>
  </si>
  <si>
    <t>Sales Data —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</si>
</sst>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m/d;@"/>
  </numFmts>
  <fonts count="2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rial"/>
      <family val="2"/>
    </font>
    <font>
      <b/>
      <sz val="28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12"/>
      <color theme="1"/>
      <name val="Times New Roman"/>
      <family val="1"/>
    </font>
    <font>
      <sz val="12"/>
      <color rgb="FF0D0D0D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0D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i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3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i/>
      <sz val="14"/>
      <color rgb="FFC0000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DF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7FFE7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 tint="-0.14996795556505021"/>
      </left>
      <right/>
      <top style="thin">
        <color theme="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78">
    <xf numFmtId="0" fontId="0" fillId="0" borderId="0" xfId="0"/>
    <xf numFmtId="0" fontId="1" fillId="2" borderId="0" xfId="3" applyFill="1"/>
    <xf numFmtId="0" fontId="1" fillId="3" borderId="0" xfId="3" applyFill="1"/>
    <xf numFmtId="0" fontId="1" fillId="4" borderId="0" xfId="3" applyFill="1"/>
    <xf numFmtId="0" fontId="1" fillId="0" borderId="0" xfId="3"/>
    <xf numFmtId="0" fontId="4" fillId="4" borderId="0" xfId="3" applyFont="1" applyFill="1" applyAlignment="1">
      <alignment horizontal="center" vertical="center"/>
    </xf>
    <xf numFmtId="0" fontId="5" fillId="4" borderId="0" xfId="3" applyFont="1" applyFill="1" applyAlignment="1">
      <alignment horizontal="center" vertical="center" wrapText="1"/>
    </xf>
    <xf numFmtId="0" fontId="6" fillId="4" borderId="0" xfId="3" applyFont="1" applyFill="1" applyAlignment="1">
      <alignment horizontal="center" vertical="center"/>
    </xf>
    <xf numFmtId="0" fontId="7" fillId="4" borderId="0" xfId="4" applyFont="1" applyFill="1" applyAlignment="1">
      <alignment horizontal="center" vertical="center"/>
    </xf>
    <xf numFmtId="0" fontId="3" fillId="4" borderId="0" xfId="2" applyFill="1" applyAlignment="1">
      <alignment horizontal="center" vertical="center"/>
    </xf>
    <xf numFmtId="0" fontId="1" fillId="3" borderId="0" xfId="3" applyFill="1"/>
    <xf numFmtId="0" fontId="1" fillId="3" borderId="0" xfId="3" applyFill="1" applyAlignment="1">
      <alignment horizontal="center"/>
    </xf>
    <xf numFmtId="0" fontId="8" fillId="3" borderId="0" xfId="3" applyFont="1" applyFill="1" applyAlignment="1">
      <alignment horizontal="left" indent="2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" fontId="15" fillId="0" borderId="0" xfId="0" applyNumberFormat="1" applyFont="1"/>
    <xf numFmtId="0" fontId="16" fillId="0" borderId="0" xfId="0" applyFont="1"/>
    <xf numFmtId="0" fontId="17" fillId="0" borderId="0" xfId="1" applyFont="1" applyAlignment="1">
      <alignment horizontal="center"/>
    </xf>
    <xf numFmtId="168" fontId="10" fillId="0" borderId="0" xfId="0" applyNumberFormat="1" applyFont="1"/>
    <xf numFmtId="0" fontId="18" fillId="0" borderId="0" xfId="1" applyFont="1"/>
    <xf numFmtId="4" fontId="18" fillId="0" borderId="0" xfId="1" applyNumberFormat="1" applyFont="1"/>
    <xf numFmtId="0" fontId="14" fillId="0" borderId="0" xfId="0" applyFont="1" applyAlignment="1">
      <alignment horizontal="left"/>
    </xf>
    <xf numFmtId="0" fontId="19" fillId="0" borderId="0" xfId="0" applyFont="1"/>
    <xf numFmtId="0" fontId="11" fillId="0" borderId="0" xfId="0" applyFont="1" applyAlignment="1">
      <alignment horizontal="center" wrapText="1"/>
    </xf>
    <xf numFmtId="0" fontId="14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15" fillId="0" borderId="0" xfId="0" applyFont="1"/>
    <xf numFmtId="2" fontId="15" fillId="0" borderId="0" xfId="0" applyNumberFormat="1" applyFont="1"/>
    <xf numFmtId="3" fontId="15" fillId="0" borderId="0" xfId="0" applyNumberFormat="1" applyFont="1"/>
    <xf numFmtId="0" fontId="20" fillId="3" borderId="0" xfId="5" applyFont="1" applyFill="1"/>
    <xf numFmtId="0" fontId="10" fillId="0" borderId="0" xfId="6" applyFont="1"/>
    <xf numFmtId="0" fontId="19" fillId="0" borderId="0" xfId="6" applyFont="1"/>
    <xf numFmtId="0" fontId="11" fillId="0" borderId="0" xfId="6" applyFont="1"/>
    <xf numFmtId="0" fontId="22" fillId="5" borderId="1" xfId="6" applyFont="1" applyFill="1" applyBorder="1" applyAlignment="1">
      <alignment horizontal="center"/>
    </xf>
    <xf numFmtId="0" fontId="22" fillId="5" borderId="2" xfId="6" applyFont="1" applyFill="1" applyBorder="1" applyAlignment="1">
      <alignment horizontal="center"/>
    </xf>
    <xf numFmtId="0" fontId="22" fillId="5" borderId="3" xfId="6" applyFont="1" applyFill="1" applyBorder="1" applyAlignment="1">
      <alignment horizontal="center"/>
    </xf>
    <xf numFmtId="0" fontId="10" fillId="0" borderId="0" xfId="6" applyFont="1" applyAlignment="1">
      <alignment horizontal="center"/>
    </xf>
    <xf numFmtId="0" fontId="10" fillId="0" borderId="1" xfId="6" applyFont="1" applyBorder="1"/>
    <xf numFmtId="0" fontId="10" fillId="6" borderId="2" xfId="6" applyFont="1" applyFill="1" applyBorder="1"/>
    <xf numFmtId="0" fontId="10" fillId="7" borderId="4" xfId="6" applyFont="1" applyFill="1" applyBorder="1"/>
    <xf numFmtId="0" fontId="10" fillId="7" borderId="4" xfId="6" applyFont="1" applyFill="1" applyBorder="1" applyAlignment="1">
      <alignment horizontal="right"/>
    </xf>
    <xf numFmtId="2" fontId="10" fillId="0" borderId="5" xfId="6" applyNumberFormat="1" applyFont="1" applyBorder="1" applyAlignment="1">
      <alignment horizontal="right"/>
    </xf>
    <xf numFmtId="2" fontId="10" fillId="0" borderId="0" xfId="6" applyNumberFormat="1" applyFont="1"/>
    <xf numFmtId="0" fontId="10" fillId="0" borderId="6" xfId="6" applyFont="1" applyBorder="1"/>
    <xf numFmtId="0" fontId="10" fillId="0" borderId="7" xfId="6" applyFont="1" applyBorder="1"/>
    <xf numFmtId="0" fontId="10" fillId="7" borderId="8" xfId="6" applyFont="1" applyFill="1" applyBorder="1"/>
    <xf numFmtId="0" fontId="10" fillId="7" borderId="8" xfId="6" applyFont="1" applyFill="1" applyBorder="1" applyAlignment="1">
      <alignment horizontal="right"/>
    </xf>
    <xf numFmtId="2" fontId="10" fillId="0" borderId="9" xfId="6" applyNumberFormat="1" applyFont="1" applyBorder="1" applyAlignment="1">
      <alignment horizontal="right"/>
    </xf>
    <xf numFmtId="2" fontId="10" fillId="7" borderId="8" xfId="6" applyNumberFormat="1" applyFont="1" applyFill="1" applyBorder="1" applyAlignment="1">
      <alignment horizontal="right"/>
    </xf>
    <xf numFmtId="0" fontId="10" fillId="0" borderId="10" xfId="6" applyFont="1" applyBorder="1"/>
    <xf numFmtId="0" fontId="10" fillId="0" borderId="11" xfId="6" applyFont="1" applyBorder="1"/>
    <xf numFmtId="0" fontId="10" fillId="7" borderId="12" xfId="6" applyFont="1" applyFill="1" applyBorder="1"/>
    <xf numFmtId="2" fontId="10" fillId="7" borderId="12" xfId="6" applyNumberFormat="1" applyFont="1" applyFill="1" applyBorder="1" applyAlignment="1">
      <alignment horizontal="right"/>
    </xf>
    <xf numFmtId="2" fontId="10" fillId="0" borderId="13" xfId="6" applyNumberFormat="1" applyFont="1" applyBorder="1" applyAlignment="1">
      <alignment horizontal="right"/>
    </xf>
    <xf numFmtId="0" fontId="10" fillId="3" borderId="14" xfId="6" applyFont="1" applyFill="1" applyBorder="1"/>
    <xf numFmtId="0" fontId="10" fillId="3" borderId="0" xfId="6" applyFont="1" applyFill="1"/>
    <xf numFmtId="0" fontId="10" fillId="0" borderId="15" xfId="6" applyFont="1" applyBorder="1"/>
    <xf numFmtId="2" fontId="10" fillId="6" borderId="15" xfId="6" applyNumberFormat="1" applyFont="1" applyFill="1" applyBorder="1"/>
    <xf numFmtId="2" fontId="10" fillId="7" borderId="15" xfId="6" applyNumberFormat="1" applyFont="1" applyFill="1" applyBorder="1"/>
    <xf numFmtId="0" fontId="10" fillId="3" borderId="16" xfId="6" applyFont="1" applyFill="1" applyBorder="1"/>
    <xf numFmtId="0" fontId="10" fillId="3" borderId="17" xfId="6" applyFont="1" applyFill="1" applyBorder="1"/>
    <xf numFmtId="2" fontId="10" fillId="0" borderId="15" xfId="6" applyNumberFormat="1" applyFont="1" applyBorder="1"/>
    <xf numFmtId="10" fontId="10" fillId="0" borderId="0" xfId="6" applyNumberFormat="1" applyFont="1"/>
    <xf numFmtId="0" fontId="23" fillId="0" borderId="0" xfId="6" applyFont="1"/>
    <xf numFmtId="2" fontId="10" fillId="7" borderId="4" xfId="6" applyNumberFormat="1" applyFont="1" applyFill="1" applyBorder="1" applyAlignment="1">
      <alignment horizontal="right"/>
    </xf>
    <xf numFmtId="0" fontId="10" fillId="7" borderId="18" xfId="6" applyFont="1" applyFill="1" applyBorder="1"/>
    <xf numFmtId="2" fontId="10" fillId="7" borderId="18" xfId="6" applyNumberFormat="1" applyFont="1" applyFill="1" applyBorder="1" applyAlignment="1">
      <alignment horizontal="right"/>
    </xf>
    <xf numFmtId="0" fontId="10" fillId="0" borderId="0" xfId="6" quotePrefix="1" applyFont="1"/>
    <xf numFmtId="0" fontId="10" fillId="0" borderId="19" xfId="6" applyFont="1" applyBorder="1"/>
    <xf numFmtId="2" fontId="10" fillId="6" borderId="19" xfId="6" applyNumberFormat="1" applyFont="1" applyFill="1" applyBorder="1"/>
    <xf numFmtId="0" fontId="24" fillId="0" borderId="0" xfId="0" applyFont="1"/>
    <xf numFmtId="0" fontId="25" fillId="0" borderId="0" xfId="2" applyFont="1"/>
    <xf numFmtId="0" fontId="11" fillId="0" borderId="0" xfId="0" applyFont="1" applyAlignment="1">
      <alignment horizontal="center"/>
    </xf>
    <xf numFmtId="0" fontId="13" fillId="0" borderId="0" xfId="6" applyFont="1"/>
  </cellXfs>
  <cellStyles count="7">
    <cellStyle name="Hyperlink" xfId="2" builtinId="8"/>
    <cellStyle name="Hyperlink 2" xfId="4" xr:uid="{47E23B61-9049-A44E-98D3-F473FC93D506}"/>
    <cellStyle name="Normal" xfId="0" builtinId="0"/>
    <cellStyle name="Normal 2" xfId="3" xr:uid="{F8DA0082-6AE7-FE45-934F-C9430A8BF4E1}"/>
    <cellStyle name="Normal 3" xfId="1" xr:uid="{F43808D6-8A94-F245-8986-392E5BD5A0E9}"/>
    <cellStyle name="Normal 3 2" xfId="6" xr:uid="{23F67CBA-1014-A14F-8A56-AF37A87ECA8D}"/>
    <cellStyle name="Title 2" xfId="5" xr:uid="{F22F26F6-C109-6D40-9292-3ED1F7651D1A}"/>
  </cellStyles>
  <dxfs count="30"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12701</xdr:colOff>
      <xdr:row>0</xdr:row>
      <xdr:rowOff>190500</xdr:rowOff>
    </xdr:from>
    <xdr:to>
      <xdr:col>3</xdr:col>
      <xdr:colOff>5365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C673DA-3AC6-1846-8DA9-301ECA47C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301" y="190500"/>
          <a:ext cx="4615464" cy="3873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D4515B-0EA2-8643-9115-A16FEE893DAF}" name="PriceList" displayName="PriceList" ref="G7:I15" totalsRowShown="0" headerRowDxfId="26" dataDxfId="25">
  <autoFilter ref="G7:I15" xr:uid="{37ACA54C-8F90-E647-8A8E-839AB3C4FF70}">
    <filterColumn colId="0" hiddenButton="1"/>
    <filterColumn colId="1" hiddenButton="1"/>
    <filterColumn colId="2" hiddenButton="1"/>
  </autoFilter>
  <sortState xmlns:xlrd2="http://schemas.microsoft.com/office/spreadsheetml/2017/richdata2" ref="G8:H16">
    <sortCondition ref="G12:G16"/>
  </sortState>
  <tableColumns count="3">
    <tableColumn id="3" xr3:uid="{E358FC35-C2AC-AF46-BA87-832E269CB804}" name="ID Code" dataDxfId="29"/>
    <tableColumn id="1" xr3:uid="{AB0A3246-726A-A24C-97DA-1C945FA45BF1}" name="Item" dataDxfId="28"/>
    <tableColumn id="2" xr3:uid="{090BC5BE-5642-A546-85F5-D21ADD00B7BD}" name="Price" dataDxfId="2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BA510-F904-6F41-A8E5-9C57E896A556}" name="ShippingCharges" displayName="ShippingCharges" ref="K7:L13" totalsRowShown="0" headerRowDxfId="22" dataDxfId="21">
  <autoFilter ref="K7:L13" xr:uid="{CABCAF20-9265-784B-84E7-BFFE1C3AE0A1}">
    <filterColumn colId="0" hiddenButton="1"/>
    <filterColumn colId="1" hiddenButton="1"/>
  </autoFilter>
  <tableColumns count="2">
    <tableColumn id="1" xr3:uid="{AD44380B-029D-0645-9E80-42FECBCEF0A0}" name="Total" dataDxfId="24"/>
    <tableColumn id="2" xr3:uid="{601CD1E8-672E-2A45-8E66-F4BFA5D40112}" name="Charge" dataDxfId="2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077A62-0DA4-CA4B-AD3B-E5A0C489E043}" name="SalesTaxRates" displayName="SalesTaxRates" ref="G19:J20" totalsRowShown="0" headerRowDxfId="16" dataDxfId="15">
  <autoFilter ref="G19:J20" xr:uid="{AC1BD9F4-6EA4-4136-80FB-BC7AD1453B0F}">
    <filterColumn colId="0" hiddenButton="1"/>
    <filterColumn colId="1" hiddenButton="1"/>
    <filterColumn colId="2" hiddenButton="1"/>
    <filterColumn colId="3" hiddenButton="1"/>
  </autoFilter>
  <tableColumns count="4">
    <tableColumn id="1" xr3:uid="{F30526E4-2B82-9B4B-894A-2EB7BC74A476}" name="State" dataDxfId="20"/>
    <tableColumn id="2" xr3:uid="{2940E05E-BF8C-FA46-AFDA-B354416D6437}" name="CT" dataDxfId="19"/>
    <tableColumn id="3" xr3:uid="{106A0B3D-C461-AF46-8CF8-094BEB2BD783}" name="NJ" dataDxfId="18"/>
    <tableColumn id="4" xr3:uid="{1E2A502E-78D8-8646-88CC-EB1552127CF8}" name="NY" dataDxfId="17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738E536-14B7-E64C-86EA-0EC35ADC361B}" name="PriceList2" displayName="PriceList2" ref="G29:I38" totalsRowShown="0" headerRowDxfId="11" dataDxfId="10">
  <autoFilter ref="G29:I38" xr:uid="{263EB149-F555-459E-BBFC-7A3387EF9793}"/>
  <sortState xmlns:xlrd2="http://schemas.microsoft.com/office/spreadsheetml/2017/richdata2" ref="G30:H38">
    <sortCondition ref="G12:G16"/>
  </sortState>
  <tableColumns count="3">
    <tableColumn id="3" xr3:uid="{E95F10A8-CFD6-3840-9BC0-2E88D5B7F509}" name="ID Code" dataDxfId="14"/>
    <tableColumn id="1" xr3:uid="{F9D91A35-3B85-744B-B8AF-EB29B8FCD6C0}" name="Item" dataDxfId="13"/>
    <tableColumn id="2" xr3:uid="{A2266AF1-C78D-0E45-869A-48AD07313063}" name="Price" dataDxfId="1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6FF358-21A0-384C-8A4D-BA54466AE63D}" name="ShippingCharges2" displayName="ShippingCharges2" ref="K29:L35" totalsRowShown="0" headerRowDxfId="7" dataDxfId="6">
  <autoFilter ref="K29:L35" xr:uid="{5F765EE2-1F26-4395-9729-14436D8DDF16}"/>
  <tableColumns count="2">
    <tableColumn id="1" xr3:uid="{34072D47-2717-B840-B7C1-8FBB33DF29CE}" name="Total" dataDxfId="9"/>
    <tableColumn id="2" xr3:uid="{C6304366-6BFB-4242-B97E-2C101FC30BD8}" name="Charge" dataDxfId="8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03745FF-7EDE-804B-A14C-51FAE66670F5}" name="SalesTaxRates2" displayName="SalesTaxRates2" ref="G41:J42" totalsRowShown="0" headerRowDxfId="1" dataDxfId="0">
  <autoFilter ref="G41:J42" xr:uid="{6C91AB6D-F612-4C9F-BA1F-927E93B1DA90}"/>
  <tableColumns count="4">
    <tableColumn id="1" xr3:uid="{837959F4-B783-BA4E-8354-21D509E150F6}" name="State" dataDxfId="5"/>
    <tableColumn id="2" xr3:uid="{18DFC2F1-A7BA-4548-BE30-DA6318FF978A}" name="CT" dataDxfId="4"/>
    <tableColumn id="3" xr3:uid="{9168EE6D-2038-E844-8D93-5314FDA10E45}" name="NJ" dataDxfId="3"/>
    <tableColumn id="4" xr3:uid="{9A751F23-2546-6642-BDB1-95AA9A6E6EBA}" name="NY" dataDxfId="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techhelptoday.com/videos" TargetMode="External"/><Relationship Id="rId1" Type="http://schemas.openxmlformats.org/officeDocument/2006/relationships/hyperlink" Target="http://www.techhelptoday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tatennis.com/rankings/sing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220CC-9976-9546-8ECF-D236844152DB}">
  <dimension ref="A1:I18"/>
  <sheetViews>
    <sheetView tabSelected="1" zoomScale="120" zoomScaleNormal="120" workbookViewId="0">
      <selection activeCell="B4" sqref="B4"/>
    </sheetView>
  </sheetViews>
  <sheetFormatPr baseColWidth="10" defaultColWidth="10.83203125" defaultRowHeight="16" x14ac:dyDescent="0.2"/>
  <cols>
    <col min="1" max="1" width="3.33203125" style="4" customWidth="1"/>
    <col min="2" max="2" width="56.33203125" style="4" customWidth="1"/>
    <col min="3" max="3" width="60.6640625" style="4" customWidth="1"/>
    <col min="4" max="4" width="3.33203125" style="4" customWidth="1"/>
    <col min="5" max="9" width="10.83203125" style="2"/>
    <col min="10" max="16384" width="10.83203125" style="4"/>
  </cols>
  <sheetData>
    <row r="1" spans="1:4" x14ac:dyDescent="0.2">
      <c r="A1" s="1"/>
      <c r="B1" s="1"/>
      <c r="C1" s="1"/>
      <c r="D1" s="1"/>
    </row>
    <row r="2" spans="1:4" ht="41" customHeight="1" x14ac:dyDescent="0.2">
      <c r="A2" s="1"/>
      <c r="B2" s="3"/>
      <c r="D2" s="1"/>
    </row>
    <row r="3" spans="1:4" ht="35" customHeight="1" x14ac:dyDescent="0.2">
      <c r="A3" s="1"/>
      <c r="B3" s="5" t="s">
        <v>1016</v>
      </c>
      <c r="D3" s="1"/>
    </row>
    <row r="4" spans="1:4" ht="84" customHeight="1" x14ac:dyDescent="0.2">
      <c r="A4" s="1"/>
      <c r="B4" s="6" t="s">
        <v>1021</v>
      </c>
      <c r="D4" s="1"/>
    </row>
    <row r="5" spans="1:4" ht="31" customHeight="1" x14ac:dyDescent="0.2">
      <c r="A5" s="1"/>
      <c r="B5" s="5" t="s">
        <v>1017</v>
      </c>
      <c r="D5" s="1"/>
    </row>
    <row r="6" spans="1:4" ht="24" customHeight="1" x14ac:dyDescent="0.2">
      <c r="A6" s="1"/>
      <c r="B6" s="7" t="s">
        <v>1018</v>
      </c>
      <c r="D6" s="1"/>
    </row>
    <row r="7" spans="1:4" ht="24" customHeight="1" x14ac:dyDescent="0.2">
      <c r="A7" s="1"/>
      <c r="B7" s="8" t="s">
        <v>1019</v>
      </c>
      <c r="D7" s="1"/>
    </row>
    <row r="8" spans="1:4" ht="24" customHeight="1" x14ac:dyDescent="0.2">
      <c r="A8" s="1"/>
      <c r="B8" s="9" t="s">
        <v>1020</v>
      </c>
      <c r="D8" s="1"/>
    </row>
    <row r="9" spans="1:4" ht="41" customHeight="1" x14ac:dyDescent="0.2">
      <c r="A9" s="1"/>
      <c r="B9" s="3"/>
      <c r="D9" s="1"/>
    </row>
    <row r="10" spans="1:4" x14ac:dyDescent="0.2">
      <c r="A10" s="1"/>
      <c r="B10" s="1"/>
      <c r="C10" s="1"/>
      <c r="D10" s="1"/>
    </row>
    <row r="11" spans="1:4" x14ac:dyDescent="0.2">
      <c r="A11" s="2"/>
      <c r="B11" s="10"/>
      <c r="C11" s="10"/>
      <c r="D11" s="2"/>
    </row>
    <row r="12" spans="1:4" ht="20" customHeight="1" x14ac:dyDescent="0.2">
      <c r="A12" s="2"/>
      <c r="B12" s="11" t="s">
        <v>1022</v>
      </c>
      <c r="C12" s="11"/>
      <c r="D12" s="2"/>
    </row>
    <row r="13" spans="1:4" s="2" customFormat="1" x14ac:dyDescent="0.2">
      <c r="B13" s="12"/>
      <c r="C13" s="12"/>
    </row>
    <row r="14" spans="1:4" s="2" customFormat="1" x14ac:dyDescent="0.2">
      <c r="B14" s="12"/>
      <c r="C14" s="12"/>
    </row>
    <row r="15" spans="1:4" s="2" customFormat="1" x14ac:dyDescent="0.2">
      <c r="B15" s="12"/>
      <c r="C15" s="12"/>
    </row>
    <row r="16" spans="1:4" s="2" customFormat="1" x14ac:dyDescent="0.2"/>
    <row r="17" s="2" customFormat="1" x14ac:dyDescent="0.2"/>
    <row r="18" s="2" customFormat="1" x14ac:dyDescent="0.2"/>
  </sheetData>
  <mergeCells count="5">
    <mergeCell ref="B13:C13"/>
    <mergeCell ref="B14:C14"/>
    <mergeCell ref="B15:C15"/>
    <mergeCell ref="B11:C11"/>
    <mergeCell ref="B12:C12"/>
  </mergeCells>
  <hyperlinks>
    <hyperlink ref="B7" r:id="rId1" xr:uid="{72497D8A-01EB-E041-A2C1-56E3D3832E21}"/>
    <hyperlink ref="B8" r:id="rId2" xr:uid="{52741CC2-67E5-5048-89B8-EC13D46D598E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A833A-3EAB-C24A-9D97-303EF0EADB4C}">
  <dimension ref="A1:E29"/>
  <sheetViews>
    <sheetView zoomScale="120" zoomScaleNormal="120" workbookViewId="0">
      <selection sqref="A1:B1"/>
    </sheetView>
  </sheetViews>
  <sheetFormatPr baseColWidth="10" defaultRowHeight="16" x14ac:dyDescent="0.2"/>
  <cols>
    <col min="1" max="1" width="10.83203125" style="14"/>
    <col min="2" max="2" width="13.6640625" style="14" bestFit="1" customWidth="1"/>
    <col min="3" max="3" width="11.83203125" style="14" customWidth="1"/>
    <col min="4" max="4" width="13.1640625" style="14" customWidth="1"/>
    <col min="5" max="5" width="15.5" style="14" bestFit="1" customWidth="1"/>
    <col min="6" max="6" width="12" style="14" bestFit="1" customWidth="1"/>
    <col min="7" max="16384" width="10.83203125" style="14"/>
  </cols>
  <sheetData>
    <row r="1" spans="1:5" ht="20" x14ac:dyDescent="0.2">
      <c r="A1" s="26" t="s">
        <v>1023</v>
      </c>
      <c r="B1" s="26"/>
    </row>
    <row r="4" spans="1:5" x14ac:dyDescent="0.2">
      <c r="B4" s="13"/>
      <c r="C4" s="13"/>
      <c r="D4" s="13"/>
    </row>
    <row r="5" spans="1:5" x14ac:dyDescent="0.2">
      <c r="A5" s="15" t="s">
        <v>49</v>
      </c>
      <c r="B5" s="16" t="s">
        <v>48</v>
      </c>
      <c r="C5" s="16" t="s">
        <v>757</v>
      </c>
      <c r="D5" s="16" t="s">
        <v>1024</v>
      </c>
      <c r="E5" s="15" t="s">
        <v>1025</v>
      </c>
    </row>
    <row r="6" spans="1:5" x14ac:dyDescent="0.2">
      <c r="A6" s="13" t="s">
        <v>8</v>
      </c>
      <c r="B6" s="13" t="s">
        <v>10</v>
      </c>
      <c r="C6" s="13">
        <v>26</v>
      </c>
      <c r="D6" s="13" t="s">
        <v>3</v>
      </c>
      <c r="E6" s="13" t="s">
        <v>0</v>
      </c>
    </row>
    <row r="7" spans="1:5" x14ac:dyDescent="0.2">
      <c r="A7" s="13" t="s">
        <v>9</v>
      </c>
      <c r="B7" s="13" t="s">
        <v>29</v>
      </c>
      <c r="C7" s="13">
        <v>27</v>
      </c>
      <c r="D7" s="13" t="s">
        <v>3</v>
      </c>
      <c r="E7" s="13" t="s">
        <v>1</v>
      </c>
    </row>
    <row r="8" spans="1:5" x14ac:dyDescent="0.2">
      <c r="A8" s="13" t="s">
        <v>11</v>
      </c>
      <c r="B8" s="13" t="s">
        <v>30</v>
      </c>
      <c r="C8" s="13">
        <v>31</v>
      </c>
      <c r="D8" s="13" t="s">
        <v>4</v>
      </c>
      <c r="E8" s="13" t="s">
        <v>2</v>
      </c>
    </row>
    <row r="9" spans="1:5" x14ac:dyDescent="0.2">
      <c r="A9" s="13" t="s">
        <v>12</v>
      </c>
      <c r="B9" s="13" t="s">
        <v>31</v>
      </c>
      <c r="C9" s="13">
        <v>16</v>
      </c>
      <c r="D9" s="13" t="s">
        <v>3</v>
      </c>
      <c r="E9" s="13" t="s">
        <v>2</v>
      </c>
    </row>
    <row r="10" spans="1:5" x14ac:dyDescent="0.2">
      <c r="A10" s="13" t="s">
        <v>13</v>
      </c>
      <c r="B10" s="13" t="s">
        <v>32</v>
      </c>
      <c r="C10" s="13">
        <v>18</v>
      </c>
      <c r="D10" s="13" t="s">
        <v>5</v>
      </c>
      <c r="E10" s="13" t="s">
        <v>0</v>
      </c>
    </row>
    <row r="11" spans="1:5" x14ac:dyDescent="0.2">
      <c r="A11" s="13" t="s">
        <v>14</v>
      </c>
      <c r="B11" s="13" t="s">
        <v>33</v>
      </c>
      <c r="C11" s="13">
        <v>21</v>
      </c>
      <c r="D11" s="13" t="s">
        <v>6</v>
      </c>
      <c r="E11" s="13" t="s">
        <v>2</v>
      </c>
    </row>
    <row r="12" spans="1:5" x14ac:dyDescent="0.2">
      <c r="A12" s="13" t="s">
        <v>15</v>
      </c>
      <c r="B12" s="13" t="s">
        <v>34</v>
      </c>
      <c r="C12" s="13">
        <v>29</v>
      </c>
      <c r="D12" s="13" t="s">
        <v>4</v>
      </c>
      <c r="E12" s="13" t="s">
        <v>0</v>
      </c>
    </row>
    <row r="13" spans="1:5" x14ac:dyDescent="0.2">
      <c r="A13" s="13" t="s">
        <v>16</v>
      </c>
      <c r="B13" s="13" t="s">
        <v>35</v>
      </c>
      <c r="C13" s="13">
        <v>23</v>
      </c>
      <c r="D13" s="13" t="s">
        <v>5</v>
      </c>
      <c r="E13" s="13" t="s">
        <v>1</v>
      </c>
    </row>
    <row r="14" spans="1:5" x14ac:dyDescent="0.2">
      <c r="A14" s="13" t="s">
        <v>17</v>
      </c>
      <c r="B14" s="13" t="s">
        <v>36</v>
      </c>
      <c r="C14" s="13">
        <v>33</v>
      </c>
      <c r="D14" s="13" t="s">
        <v>3</v>
      </c>
      <c r="E14" s="13" t="s">
        <v>2</v>
      </c>
    </row>
    <row r="15" spans="1:5" x14ac:dyDescent="0.2">
      <c r="A15" s="13" t="s">
        <v>18</v>
      </c>
      <c r="B15" s="13" t="s">
        <v>37</v>
      </c>
      <c r="C15" s="13">
        <v>23</v>
      </c>
      <c r="D15" s="13" t="s">
        <v>6</v>
      </c>
      <c r="E15" s="13" t="s">
        <v>1</v>
      </c>
    </row>
    <row r="16" spans="1:5" x14ac:dyDescent="0.2">
      <c r="A16" s="13" t="s">
        <v>19</v>
      </c>
      <c r="B16" s="13" t="s">
        <v>38</v>
      </c>
      <c r="C16" s="13">
        <v>28</v>
      </c>
      <c r="D16" s="13" t="s">
        <v>3</v>
      </c>
      <c r="E16" s="13" t="s">
        <v>2</v>
      </c>
    </row>
    <row r="17" spans="1:5" x14ac:dyDescent="0.2">
      <c r="A17" s="13" t="s">
        <v>20</v>
      </c>
      <c r="B17" s="13" t="s">
        <v>39</v>
      </c>
      <c r="C17" s="13">
        <v>27</v>
      </c>
      <c r="D17" s="13" t="s">
        <v>6</v>
      </c>
      <c r="E17" s="13" t="s">
        <v>1</v>
      </c>
    </row>
    <row r="18" spans="1:5" x14ac:dyDescent="0.2">
      <c r="A18" s="13" t="s">
        <v>21</v>
      </c>
      <c r="B18" s="13" t="s">
        <v>40</v>
      </c>
      <c r="C18" s="13">
        <v>21</v>
      </c>
      <c r="D18" s="13" t="s">
        <v>5</v>
      </c>
      <c r="E18" s="13" t="s">
        <v>2</v>
      </c>
    </row>
    <row r="19" spans="1:5" x14ac:dyDescent="0.2">
      <c r="A19" s="13" t="s">
        <v>22</v>
      </c>
      <c r="B19" s="13" t="s">
        <v>41</v>
      </c>
      <c r="C19" s="13">
        <v>23</v>
      </c>
      <c r="D19" s="13" t="s">
        <v>3</v>
      </c>
      <c r="E19" s="13" t="s">
        <v>2</v>
      </c>
    </row>
    <row r="20" spans="1:5" x14ac:dyDescent="0.2">
      <c r="A20" s="13" t="s">
        <v>23</v>
      </c>
      <c r="B20" s="13" t="s">
        <v>42</v>
      </c>
      <c r="C20" s="13">
        <v>22</v>
      </c>
      <c r="D20" s="13" t="s">
        <v>4</v>
      </c>
      <c r="E20" s="13" t="s">
        <v>1</v>
      </c>
    </row>
    <row r="21" spans="1:5" x14ac:dyDescent="0.2">
      <c r="A21" s="13" t="s">
        <v>24</v>
      </c>
      <c r="B21" s="13" t="s">
        <v>43</v>
      </c>
      <c r="C21" s="13">
        <v>23</v>
      </c>
      <c r="D21" s="13" t="s">
        <v>4</v>
      </c>
      <c r="E21" s="13" t="s">
        <v>0</v>
      </c>
    </row>
    <row r="22" spans="1:5" x14ac:dyDescent="0.2">
      <c r="A22" s="13" t="s">
        <v>25</v>
      </c>
      <c r="B22" s="13" t="s">
        <v>44</v>
      </c>
      <c r="C22" s="13">
        <v>31</v>
      </c>
      <c r="D22" s="13" t="s">
        <v>6</v>
      </c>
      <c r="E22" s="13" t="s">
        <v>2</v>
      </c>
    </row>
    <row r="23" spans="1:5" x14ac:dyDescent="0.2">
      <c r="A23" s="13" t="s">
        <v>26</v>
      </c>
      <c r="B23" s="13" t="s">
        <v>45</v>
      </c>
      <c r="C23" s="13">
        <v>22</v>
      </c>
      <c r="D23" s="13" t="s">
        <v>3</v>
      </c>
      <c r="E23" s="13" t="s">
        <v>1</v>
      </c>
    </row>
    <row r="24" spans="1:5" x14ac:dyDescent="0.2">
      <c r="A24" s="13" t="s">
        <v>27</v>
      </c>
      <c r="B24" s="13" t="s">
        <v>46</v>
      </c>
      <c r="C24" s="13">
        <v>23</v>
      </c>
      <c r="D24" s="13" t="s">
        <v>5</v>
      </c>
      <c r="E24" s="13" t="s">
        <v>2</v>
      </c>
    </row>
    <row r="25" spans="1:5" x14ac:dyDescent="0.2">
      <c r="A25" s="13" t="s">
        <v>28</v>
      </c>
      <c r="B25" s="13" t="s">
        <v>47</v>
      </c>
      <c r="C25" s="13">
        <v>23</v>
      </c>
      <c r="D25" s="13" t="s">
        <v>7</v>
      </c>
      <c r="E25" s="13" t="s">
        <v>1</v>
      </c>
    </row>
    <row r="26" spans="1:5" x14ac:dyDescent="0.2">
      <c r="B26" s="13"/>
      <c r="C26" s="13"/>
      <c r="D26" s="13"/>
    </row>
    <row r="27" spans="1:5" x14ac:dyDescent="0.2">
      <c r="B27" s="13"/>
      <c r="C27" s="13"/>
      <c r="D27" s="13"/>
    </row>
    <row r="28" spans="1:5" x14ac:dyDescent="0.2">
      <c r="B28" s="13"/>
      <c r="C28" s="13"/>
      <c r="D28" s="13"/>
    </row>
    <row r="29" spans="1:5" x14ac:dyDescent="0.2">
      <c r="B29" s="13"/>
      <c r="C29" s="13"/>
      <c r="D29" s="13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44CB-381E-A44E-8988-632F591F4F6D}">
  <dimension ref="A1:F55"/>
  <sheetViews>
    <sheetView zoomScale="120" zoomScaleNormal="120" workbookViewId="0">
      <selection sqref="A1:C1"/>
    </sheetView>
  </sheetViews>
  <sheetFormatPr baseColWidth="10" defaultRowHeight="16" x14ac:dyDescent="0.2"/>
  <cols>
    <col min="1" max="1" width="13" style="14" customWidth="1"/>
    <col min="2" max="4" width="10.83203125" style="14"/>
    <col min="5" max="5" width="13.5" style="14" customWidth="1"/>
    <col min="6" max="16384" width="10.83203125" style="14"/>
  </cols>
  <sheetData>
    <row r="1" spans="1:6" ht="20" x14ac:dyDescent="0.2">
      <c r="A1" s="26" t="s">
        <v>1026</v>
      </c>
      <c r="B1" s="26"/>
      <c r="C1" s="26"/>
    </row>
    <row r="2" spans="1:6" ht="18" x14ac:dyDescent="0.2">
      <c r="A2" s="18" t="s">
        <v>1027</v>
      </c>
    </row>
    <row r="5" spans="1:6" x14ac:dyDescent="0.2">
      <c r="A5" s="27" t="s">
        <v>48</v>
      </c>
      <c r="B5" s="27" t="s">
        <v>49</v>
      </c>
      <c r="C5" s="28" t="s">
        <v>50</v>
      </c>
      <c r="D5" s="29" t="s">
        <v>51</v>
      </c>
      <c r="E5" s="28" t="s">
        <v>52</v>
      </c>
      <c r="F5" s="28" t="s">
        <v>53</v>
      </c>
    </row>
    <row r="6" spans="1:6" x14ac:dyDescent="0.2">
      <c r="A6" s="30" t="s">
        <v>54</v>
      </c>
      <c r="B6" s="30" t="s">
        <v>55</v>
      </c>
      <c r="C6" s="31" t="s">
        <v>56</v>
      </c>
      <c r="D6" s="17">
        <v>5</v>
      </c>
      <c r="E6" s="31" t="s">
        <v>57</v>
      </c>
      <c r="F6" s="32">
        <v>65025</v>
      </c>
    </row>
    <row r="7" spans="1:6" x14ac:dyDescent="0.2">
      <c r="A7" s="30" t="s">
        <v>58</v>
      </c>
      <c r="B7" s="30" t="s">
        <v>59</v>
      </c>
      <c r="C7" s="31" t="s">
        <v>60</v>
      </c>
      <c r="D7" s="17">
        <v>0</v>
      </c>
      <c r="E7" s="31" t="s">
        <v>61</v>
      </c>
      <c r="F7" s="32">
        <v>32000</v>
      </c>
    </row>
    <row r="8" spans="1:6" x14ac:dyDescent="0.2">
      <c r="A8" s="30" t="s">
        <v>62</v>
      </c>
      <c r="B8" s="30" t="s">
        <v>63</v>
      </c>
      <c r="C8" s="31" t="s">
        <v>60</v>
      </c>
      <c r="D8" s="17">
        <v>6</v>
      </c>
      <c r="E8" s="31" t="s">
        <v>61</v>
      </c>
      <c r="F8" s="32">
        <v>55963</v>
      </c>
    </row>
    <row r="9" spans="1:6" x14ac:dyDescent="0.2">
      <c r="A9" s="30" t="s">
        <v>64</v>
      </c>
      <c r="B9" s="30" t="s">
        <v>65</v>
      </c>
      <c r="C9" s="31" t="s">
        <v>56</v>
      </c>
      <c r="D9" s="17">
        <v>3</v>
      </c>
      <c r="E9" s="31" t="s">
        <v>66</v>
      </c>
      <c r="F9" s="32">
        <v>47684</v>
      </c>
    </row>
    <row r="10" spans="1:6" x14ac:dyDescent="0.2">
      <c r="A10" s="30" t="s">
        <v>67</v>
      </c>
      <c r="B10" s="30" t="s">
        <v>68</v>
      </c>
      <c r="C10" s="31" t="s">
        <v>60</v>
      </c>
      <c r="D10" s="17">
        <v>8</v>
      </c>
      <c r="E10" s="31" t="s">
        <v>66</v>
      </c>
      <c r="F10" s="32">
        <v>73935</v>
      </c>
    </row>
    <row r="11" spans="1:6" x14ac:dyDescent="0.2">
      <c r="A11" s="30" t="s">
        <v>30</v>
      </c>
      <c r="B11" s="30" t="s">
        <v>69</v>
      </c>
      <c r="C11" s="31" t="s">
        <v>56</v>
      </c>
      <c r="D11" s="17">
        <v>4</v>
      </c>
      <c r="E11" s="31" t="s">
        <v>57</v>
      </c>
      <c r="F11" s="32">
        <v>32488</v>
      </c>
    </row>
    <row r="12" spans="1:6" x14ac:dyDescent="0.2">
      <c r="A12" s="30" t="s">
        <v>70</v>
      </c>
      <c r="B12" s="30" t="s">
        <v>71</v>
      </c>
      <c r="C12" s="31" t="s">
        <v>56</v>
      </c>
      <c r="D12" s="17">
        <v>5</v>
      </c>
      <c r="E12" s="31" t="s">
        <v>57</v>
      </c>
      <c r="F12" s="32">
        <v>52760</v>
      </c>
    </row>
    <row r="13" spans="1:6" x14ac:dyDescent="0.2">
      <c r="A13" s="30" t="s">
        <v>72</v>
      </c>
      <c r="B13" s="30" t="s">
        <v>73</v>
      </c>
      <c r="C13" s="31" t="s">
        <v>60</v>
      </c>
      <c r="D13" s="17">
        <v>10</v>
      </c>
      <c r="E13" s="31" t="s">
        <v>66</v>
      </c>
      <c r="F13" s="32">
        <v>81458</v>
      </c>
    </row>
    <row r="14" spans="1:6" x14ac:dyDescent="0.2">
      <c r="A14" s="30" t="s">
        <v>74</v>
      </c>
      <c r="B14" s="30" t="s">
        <v>75</v>
      </c>
      <c r="C14" s="31" t="s">
        <v>60</v>
      </c>
      <c r="D14" s="17">
        <v>4</v>
      </c>
      <c r="E14" s="31" t="s">
        <v>57</v>
      </c>
      <c r="F14" s="32">
        <v>39324</v>
      </c>
    </row>
    <row r="15" spans="1:6" x14ac:dyDescent="0.2">
      <c r="A15" s="30" t="s">
        <v>76</v>
      </c>
      <c r="B15" s="30" t="s">
        <v>77</v>
      </c>
      <c r="C15" s="31" t="s">
        <v>60</v>
      </c>
      <c r="D15" s="17">
        <v>7</v>
      </c>
      <c r="E15" s="31" t="s">
        <v>66</v>
      </c>
      <c r="F15" s="32">
        <v>54401</v>
      </c>
    </row>
    <row r="16" spans="1:6" x14ac:dyDescent="0.2">
      <c r="A16" s="30" t="s">
        <v>78</v>
      </c>
      <c r="B16" s="30" t="s">
        <v>79</v>
      </c>
      <c r="C16" s="31" t="s">
        <v>60</v>
      </c>
      <c r="D16" s="17">
        <v>6</v>
      </c>
      <c r="E16" s="31" t="s">
        <v>66</v>
      </c>
      <c r="F16" s="32">
        <v>65877</v>
      </c>
    </row>
    <row r="17" spans="1:6" x14ac:dyDescent="0.2">
      <c r="A17" s="30" t="s">
        <v>80</v>
      </c>
      <c r="B17" s="30" t="s">
        <v>81</v>
      </c>
      <c r="C17" s="31" t="s">
        <v>60</v>
      </c>
      <c r="D17" s="17">
        <v>3</v>
      </c>
      <c r="E17" s="31" t="s">
        <v>57</v>
      </c>
      <c r="F17" s="32">
        <v>38036</v>
      </c>
    </row>
    <row r="18" spans="1:6" x14ac:dyDescent="0.2">
      <c r="A18" s="30" t="s">
        <v>82</v>
      </c>
      <c r="B18" s="30" t="s">
        <v>83</v>
      </c>
      <c r="C18" s="31" t="s">
        <v>56</v>
      </c>
      <c r="D18" s="17">
        <v>4</v>
      </c>
      <c r="E18" s="31" t="s">
        <v>61</v>
      </c>
      <c r="F18" s="32">
        <v>43728</v>
      </c>
    </row>
    <row r="19" spans="1:6" x14ac:dyDescent="0.2">
      <c r="A19" s="30" t="s">
        <v>84</v>
      </c>
      <c r="B19" s="30" t="s">
        <v>85</v>
      </c>
      <c r="C19" s="31" t="s">
        <v>60</v>
      </c>
      <c r="D19" s="17">
        <v>2</v>
      </c>
      <c r="E19" s="31" t="s">
        <v>61</v>
      </c>
      <c r="F19" s="32">
        <v>42417</v>
      </c>
    </row>
    <row r="20" spans="1:6" x14ac:dyDescent="0.2">
      <c r="A20" s="30" t="s">
        <v>86</v>
      </c>
      <c r="B20" s="30" t="s">
        <v>87</v>
      </c>
      <c r="C20" s="31" t="s">
        <v>56</v>
      </c>
      <c r="D20" s="17">
        <v>1</v>
      </c>
      <c r="E20" s="31" t="s">
        <v>57</v>
      </c>
      <c r="F20" s="32">
        <v>31533</v>
      </c>
    </row>
    <row r="21" spans="1:6" x14ac:dyDescent="0.2">
      <c r="A21" s="30" t="s">
        <v>88</v>
      </c>
      <c r="B21" s="30" t="s">
        <v>89</v>
      </c>
      <c r="C21" s="31" t="s">
        <v>56</v>
      </c>
      <c r="D21" s="17">
        <v>1</v>
      </c>
      <c r="E21" s="31" t="s">
        <v>61</v>
      </c>
      <c r="F21" s="32">
        <v>34870</v>
      </c>
    </row>
    <row r="22" spans="1:6" x14ac:dyDescent="0.2">
      <c r="A22" s="30" t="s">
        <v>90</v>
      </c>
      <c r="B22" s="30" t="s">
        <v>91</v>
      </c>
      <c r="C22" s="31" t="s">
        <v>56</v>
      </c>
      <c r="D22" s="17">
        <v>2</v>
      </c>
      <c r="E22" s="31" t="s">
        <v>66</v>
      </c>
      <c r="F22" s="32">
        <v>49655</v>
      </c>
    </row>
    <row r="23" spans="1:6" x14ac:dyDescent="0.2">
      <c r="A23" s="30" t="s">
        <v>92</v>
      </c>
      <c r="B23" s="30" t="s">
        <v>93</v>
      </c>
      <c r="C23" s="31" t="s">
        <v>56</v>
      </c>
      <c r="D23" s="17">
        <v>1</v>
      </c>
      <c r="E23" s="31" t="s">
        <v>61</v>
      </c>
      <c r="F23" s="32">
        <v>35165</v>
      </c>
    </row>
    <row r="24" spans="1:6" x14ac:dyDescent="0.2">
      <c r="A24" s="30" t="s">
        <v>94</v>
      </c>
      <c r="B24" s="30" t="s">
        <v>95</v>
      </c>
      <c r="C24" s="31" t="s">
        <v>56</v>
      </c>
      <c r="D24" s="17">
        <v>7</v>
      </c>
      <c r="E24" s="31" t="s">
        <v>66</v>
      </c>
      <c r="F24" s="32">
        <v>75352</v>
      </c>
    </row>
    <row r="25" spans="1:6" x14ac:dyDescent="0.2">
      <c r="A25" s="30" t="s">
        <v>96</v>
      </c>
      <c r="B25" s="30" t="s">
        <v>97</v>
      </c>
      <c r="C25" s="31" t="s">
        <v>60</v>
      </c>
      <c r="D25" s="17">
        <v>3</v>
      </c>
      <c r="E25" s="31" t="s">
        <v>66</v>
      </c>
      <c r="F25" s="32">
        <v>37710</v>
      </c>
    </row>
    <row r="26" spans="1:6" x14ac:dyDescent="0.2">
      <c r="A26" s="30" t="s">
        <v>98</v>
      </c>
      <c r="B26" s="30" t="s">
        <v>99</v>
      </c>
      <c r="C26" s="31" t="s">
        <v>56</v>
      </c>
      <c r="D26" s="17">
        <v>1</v>
      </c>
      <c r="E26" s="31" t="s">
        <v>66</v>
      </c>
      <c r="F26" s="32">
        <v>45366</v>
      </c>
    </row>
    <row r="27" spans="1:6" x14ac:dyDescent="0.2">
      <c r="A27" s="30" t="s">
        <v>100</v>
      </c>
      <c r="B27" s="30" t="s">
        <v>101</v>
      </c>
      <c r="C27" s="31" t="s">
        <v>60</v>
      </c>
      <c r="D27" s="17">
        <v>4</v>
      </c>
      <c r="E27" s="31" t="s">
        <v>57</v>
      </c>
      <c r="F27" s="32">
        <v>54424</v>
      </c>
    </row>
    <row r="28" spans="1:6" x14ac:dyDescent="0.2">
      <c r="A28" s="30" t="s">
        <v>102</v>
      </c>
      <c r="B28" s="30" t="s">
        <v>103</v>
      </c>
      <c r="C28" s="31" t="s">
        <v>60</v>
      </c>
      <c r="D28" s="17">
        <v>4</v>
      </c>
      <c r="E28" s="31" t="s">
        <v>61</v>
      </c>
      <c r="F28" s="32">
        <v>39512</v>
      </c>
    </row>
    <row r="29" spans="1:6" x14ac:dyDescent="0.2">
      <c r="A29" s="30" t="s">
        <v>104</v>
      </c>
      <c r="B29" s="30" t="s">
        <v>105</v>
      </c>
      <c r="C29" s="31" t="s">
        <v>56</v>
      </c>
      <c r="D29" s="17">
        <v>2</v>
      </c>
      <c r="E29" s="31" t="s">
        <v>57</v>
      </c>
      <c r="F29" s="32">
        <v>39450</v>
      </c>
    </row>
    <row r="30" spans="1:6" x14ac:dyDescent="0.2">
      <c r="A30" s="30" t="s">
        <v>106</v>
      </c>
      <c r="B30" s="30" t="s">
        <v>107</v>
      </c>
      <c r="C30" s="31" t="s">
        <v>60</v>
      </c>
      <c r="D30" s="17">
        <v>4</v>
      </c>
      <c r="E30" s="31" t="s">
        <v>61</v>
      </c>
      <c r="F30" s="32">
        <v>38461</v>
      </c>
    </row>
    <row r="31" spans="1:6" x14ac:dyDescent="0.2">
      <c r="A31" s="30" t="s">
        <v>108</v>
      </c>
      <c r="B31" s="30" t="s">
        <v>109</v>
      </c>
      <c r="C31" s="31" t="s">
        <v>60</v>
      </c>
      <c r="D31" s="17">
        <v>1</v>
      </c>
      <c r="E31" s="31" t="s">
        <v>66</v>
      </c>
      <c r="F31" s="32">
        <v>29960</v>
      </c>
    </row>
    <row r="32" spans="1:6" x14ac:dyDescent="0.2">
      <c r="A32" s="30" t="s">
        <v>36</v>
      </c>
      <c r="B32" s="30" t="s">
        <v>110</v>
      </c>
      <c r="C32" s="31" t="s">
        <v>60</v>
      </c>
      <c r="D32" s="17">
        <v>7</v>
      </c>
      <c r="E32" s="31" t="s">
        <v>61</v>
      </c>
      <c r="F32" s="32">
        <v>61643</v>
      </c>
    </row>
    <row r="33" spans="1:6" x14ac:dyDescent="0.2">
      <c r="A33" s="30" t="s">
        <v>111</v>
      </c>
      <c r="B33" s="30" t="s">
        <v>112</v>
      </c>
      <c r="C33" s="31" t="s">
        <v>56</v>
      </c>
      <c r="D33" s="17">
        <v>2</v>
      </c>
      <c r="E33" s="31" t="s">
        <v>57</v>
      </c>
      <c r="F33" s="32">
        <v>23151</v>
      </c>
    </row>
    <row r="34" spans="1:6" x14ac:dyDescent="0.2">
      <c r="A34" s="30" t="s">
        <v>113</v>
      </c>
      <c r="B34" s="30" t="s">
        <v>114</v>
      </c>
      <c r="C34" s="31" t="s">
        <v>60</v>
      </c>
      <c r="D34" s="17">
        <v>4</v>
      </c>
      <c r="E34" s="31" t="s">
        <v>61</v>
      </c>
      <c r="F34" s="32">
        <v>49515</v>
      </c>
    </row>
    <row r="35" spans="1:6" x14ac:dyDescent="0.2">
      <c r="A35" s="30" t="s">
        <v>115</v>
      </c>
      <c r="B35" s="30" t="s">
        <v>116</v>
      </c>
      <c r="C35" s="31" t="s">
        <v>56</v>
      </c>
      <c r="D35" s="17">
        <v>3</v>
      </c>
      <c r="E35" s="31" t="s">
        <v>57</v>
      </c>
      <c r="F35" s="32">
        <v>36784</v>
      </c>
    </row>
    <row r="36" spans="1:6" x14ac:dyDescent="0.2">
      <c r="A36" s="30" t="s">
        <v>117</v>
      </c>
      <c r="B36" s="30" t="s">
        <v>118</v>
      </c>
      <c r="C36" s="31" t="s">
        <v>60</v>
      </c>
      <c r="D36" s="17">
        <v>5</v>
      </c>
      <c r="E36" s="31" t="s">
        <v>61</v>
      </c>
      <c r="F36" s="32">
        <v>42600</v>
      </c>
    </row>
    <row r="37" spans="1:6" x14ac:dyDescent="0.2">
      <c r="A37" s="30" t="s">
        <v>119</v>
      </c>
      <c r="B37" s="30" t="s">
        <v>120</v>
      </c>
      <c r="C37" s="31" t="s">
        <v>56</v>
      </c>
      <c r="D37" s="17">
        <v>2</v>
      </c>
      <c r="E37" s="31" t="s">
        <v>66</v>
      </c>
      <c r="F37" s="32">
        <v>38489</v>
      </c>
    </row>
    <row r="38" spans="1:6" x14ac:dyDescent="0.2">
      <c r="A38" s="30" t="s">
        <v>121</v>
      </c>
      <c r="B38" s="30" t="s">
        <v>122</v>
      </c>
      <c r="C38" s="31" t="s">
        <v>60</v>
      </c>
      <c r="D38" s="17">
        <v>5</v>
      </c>
      <c r="E38" s="31" t="s">
        <v>66</v>
      </c>
      <c r="F38" s="32">
        <v>41635</v>
      </c>
    </row>
    <row r="39" spans="1:6" x14ac:dyDescent="0.2">
      <c r="A39" s="30" t="s">
        <v>123</v>
      </c>
      <c r="B39" s="30" t="s">
        <v>124</v>
      </c>
      <c r="C39" s="31" t="s">
        <v>60</v>
      </c>
      <c r="D39" s="17">
        <v>1</v>
      </c>
      <c r="E39" s="31" t="s">
        <v>66</v>
      </c>
      <c r="F39" s="32">
        <v>39981</v>
      </c>
    </row>
    <row r="40" spans="1:6" x14ac:dyDescent="0.2">
      <c r="A40" s="30" t="s">
        <v>125</v>
      </c>
      <c r="B40" s="30" t="s">
        <v>126</v>
      </c>
      <c r="C40" s="31" t="s">
        <v>60</v>
      </c>
      <c r="D40" s="17">
        <v>1</v>
      </c>
      <c r="E40" s="31" t="s">
        <v>66</v>
      </c>
      <c r="F40" s="32">
        <v>45242</v>
      </c>
    </row>
    <row r="41" spans="1:6" x14ac:dyDescent="0.2">
      <c r="A41" s="30" t="s">
        <v>127</v>
      </c>
      <c r="B41" s="30" t="s">
        <v>128</v>
      </c>
      <c r="C41" s="31" t="s">
        <v>60</v>
      </c>
      <c r="D41" s="17">
        <v>3</v>
      </c>
      <c r="E41" s="31" t="s">
        <v>66</v>
      </c>
      <c r="F41" s="32">
        <v>42437</v>
      </c>
    </row>
    <row r="42" spans="1:6" x14ac:dyDescent="0.2">
      <c r="A42" s="30" t="s">
        <v>129</v>
      </c>
      <c r="B42" s="30" t="s">
        <v>130</v>
      </c>
      <c r="C42" s="31" t="s">
        <v>60</v>
      </c>
      <c r="D42" s="17">
        <v>2</v>
      </c>
      <c r="E42" s="31" t="s">
        <v>66</v>
      </c>
      <c r="F42" s="32">
        <v>43055</v>
      </c>
    </row>
    <row r="43" spans="1:6" x14ac:dyDescent="0.2">
      <c r="A43" s="30" t="s">
        <v>131</v>
      </c>
      <c r="B43" s="30" t="s">
        <v>132</v>
      </c>
      <c r="C43" s="31" t="s">
        <v>60</v>
      </c>
      <c r="D43" s="17">
        <v>7</v>
      </c>
      <c r="E43" s="31" t="s">
        <v>66</v>
      </c>
      <c r="F43" s="32">
        <v>52012</v>
      </c>
    </row>
    <row r="44" spans="1:6" x14ac:dyDescent="0.2">
      <c r="A44" s="30" t="s">
        <v>133</v>
      </c>
      <c r="B44" s="30" t="s">
        <v>134</v>
      </c>
      <c r="C44" s="31" t="s">
        <v>56</v>
      </c>
      <c r="D44" s="17">
        <v>0</v>
      </c>
      <c r="E44" s="31" t="s">
        <v>61</v>
      </c>
      <c r="F44" s="32">
        <v>28000</v>
      </c>
    </row>
    <row r="45" spans="1:6" x14ac:dyDescent="0.2">
      <c r="A45" s="30" t="s">
        <v>135</v>
      </c>
      <c r="B45" s="30" t="s">
        <v>136</v>
      </c>
      <c r="C45" s="31" t="s">
        <v>56</v>
      </c>
      <c r="D45" s="17">
        <v>1</v>
      </c>
      <c r="E45" s="31" t="s">
        <v>57</v>
      </c>
      <c r="F45" s="32">
        <v>47585</v>
      </c>
    </row>
    <row r="46" spans="1:6" x14ac:dyDescent="0.2">
      <c r="A46" s="30" t="s">
        <v>137</v>
      </c>
      <c r="B46" s="30" t="s">
        <v>138</v>
      </c>
      <c r="C46" s="31" t="s">
        <v>56</v>
      </c>
      <c r="D46" s="17">
        <v>5</v>
      </c>
      <c r="E46" s="31" t="s">
        <v>57</v>
      </c>
      <c r="F46" s="32">
        <v>53346</v>
      </c>
    </row>
    <row r="47" spans="1:6" x14ac:dyDescent="0.2">
      <c r="A47" s="30" t="s">
        <v>139</v>
      </c>
      <c r="B47" s="30" t="s">
        <v>140</v>
      </c>
      <c r="C47" s="31" t="s">
        <v>60</v>
      </c>
      <c r="D47" s="17">
        <v>4</v>
      </c>
      <c r="E47" s="31" t="s">
        <v>57</v>
      </c>
      <c r="F47" s="32">
        <v>45707</v>
      </c>
    </row>
    <row r="48" spans="1:6" x14ac:dyDescent="0.2">
      <c r="A48" s="30" t="s">
        <v>141</v>
      </c>
      <c r="B48" s="30" t="s">
        <v>142</v>
      </c>
      <c r="C48" s="31" t="s">
        <v>56</v>
      </c>
      <c r="D48" s="17">
        <v>5</v>
      </c>
      <c r="E48" s="31" t="s">
        <v>61</v>
      </c>
      <c r="F48" s="32">
        <v>52850</v>
      </c>
    </row>
    <row r="49" spans="1:6" x14ac:dyDescent="0.2">
      <c r="A49" s="30" t="s">
        <v>143</v>
      </c>
      <c r="B49" s="30" t="s">
        <v>144</v>
      </c>
      <c r="C49" s="31" t="s">
        <v>56</v>
      </c>
      <c r="D49" s="17">
        <v>1</v>
      </c>
      <c r="E49" s="31" t="s">
        <v>57</v>
      </c>
      <c r="F49" s="32">
        <v>42055</v>
      </c>
    </row>
    <row r="50" spans="1:6" x14ac:dyDescent="0.2">
      <c r="A50" s="30" t="s">
        <v>145</v>
      </c>
      <c r="B50" s="30" t="s">
        <v>9</v>
      </c>
      <c r="C50" s="31" t="s">
        <v>60</v>
      </c>
      <c r="D50" s="17">
        <v>4</v>
      </c>
      <c r="E50" s="31" t="s">
        <v>61</v>
      </c>
      <c r="F50" s="32">
        <v>42588</v>
      </c>
    </row>
    <row r="51" spans="1:6" x14ac:dyDescent="0.2">
      <c r="A51" s="30" t="s">
        <v>145</v>
      </c>
      <c r="B51" s="30" t="s">
        <v>146</v>
      </c>
      <c r="C51" s="31" t="s">
        <v>60</v>
      </c>
      <c r="D51" s="17">
        <v>5</v>
      </c>
      <c r="E51" s="31" t="s">
        <v>61</v>
      </c>
      <c r="F51" s="32">
        <v>55849</v>
      </c>
    </row>
    <row r="52" spans="1:6" x14ac:dyDescent="0.2">
      <c r="A52" s="30" t="s">
        <v>32</v>
      </c>
      <c r="B52" s="30" t="s">
        <v>147</v>
      </c>
      <c r="C52" s="31" t="s">
        <v>60</v>
      </c>
      <c r="D52" s="17">
        <v>4</v>
      </c>
      <c r="E52" s="31" t="s">
        <v>61</v>
      </c>
      <c r="F52" s="32">
        <v>39738</v>
      </c>
    </row>
    <row r="53" spans="1:6" x14ac:dyDescent="0.2">
      <c r="A53" s="30" t="s">
        <v>148</v>
      </c>
      <c r="B53" s="30" t="s">
        <v>149</v>
      </c>
      <c r="C53" s="31" t="s">
        <v>60</v>
      </c>
      <c r="D53" s="17">
        <v>2</v>
      </c>
      <c r="E53" s="31" t="s">
        <v>66</v>
      </c>
      <c r="F53" s="32">
        <v>41899</v>
      </c>
    </row>
    <row r="54" spans="1:6" x14ac:dyDescent="0.2">
      <c r="A54" s="30" t="s">
        <v>150</v>
      </c>
      <c r="B54" s="30" t="s">
        <v>151</v>
      </c>
      <c r="C54" s="31" t="s">
        <v>56</v>
      </c>
      <c r="D54" s="17">
        <v>7</v>
      </c>
      <c r="E54" s="31" t="s">
        <v>57</v>
      </c>
      <c r="F54" s="32">
        <v>64929</v>
      </c>
    </row>
    <row r="55" spans="1:6" x14ac:dyDescent="0.2">
      <c r="A55" s="30" t="s">
        <v>152</v>
      </c>
      <c r="B55" s="30" t="s">
        <v>153</v>
      </c>
      <c r="C55" s="31" t="s">
        <v>56</v>
      </c>
      <c r="D55" s="17">
        <v>2</v>
      </c>
      <c r="E55" s="31" t="s">
        <v>57</v>
      </c>
      <c r="F55" s="32">
        <v>42916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F4BB-1B28-6747-BC76-742E48609AC6}">
  <dimension ref="A1:E43"/>
  <sheetViews>
    <sheetView zoomScale="120" zoomScaleNormal="120" workbookViewId="0">
      <selection sqref="A1:C1"/>
    </sheetView>
  </sheetViews>
  <sheetFormatPr baseColWidth="10" defaultRowHeight="16" x14ac:dyDescent="0.2"/>
  <cols>
    <col min="1" max="1" width="10.83203125" style="14"/>
    <col min="2" max="2" width="13.6640625" style="14" customWidth="1"/>
    <col min="3" max="3" width="12.33203125" style="14" customWidth="1"/>
    <col min="4" max="4" width="13" style="14" customWidth="1"/>
    <col min="5" max="5" width="11.83203125" style="14" customWidth="1"/>
    <col min="6" max="16384" width="10.83203125" style="14"/>
  </cols>
  <sheetData>
    <row r="1" spans="1:5" ht="20" x14ac:dyDescent="0.2">
      <c r="A1" s="26" t="s">
        <v>1063</v>
      </c>
      <c r="B1" s="26"/>
      <c r="C1" s="26"/>
    </row>
    <row r="5" spans="1:5" x14ac:dyDescent="0.2">
      <c r="A5" s="19" t="s">
        <v>154</v>
      </c>
      <c r="B5" s="19" t="s">
        <v>155</v>
      </c>
      <c r="C5" s="19" t="s">
        <v>156</v>
      </c>
      <c r="D5" s="19" t="s">
        <v>157</v>
      </c>
      <c r="E5" s="19" t="s">
        <v>158</v>
      </c>
    </row>
    <row r="6" spans="1:5" x14ac:dyDescent="0.2">
      <c r="A6" s="20">
        <v>45293</v>
      </c>
      <c r="B6" s="21" t="s">
        <v>159</v>
      </c>
      <c r="C6" s="21" t="s">
        <v>160</v>
      </c>
      <c r="D6" s="21" t="s">
        <v>161</v>
      </c>
      <c r="E6" s="22">
        <v>780.11</v>
      </c>
    </row>
    <row r="7" spans="1:5" x14ac:dyDescent="0.2">
      <c r="A7" s="20">
        <v>45294</v>
      </c>
      <c r="B7" s="21" t="s">
        <v>162</v>
      </c>
      <c r="C7" s="21" t="s">
        <v>160</v>
      </c>
      <c r="D7" s="21" t="s">
        <v>163</v>
      </c>
      <c r="E7" s="22">
        <v>1037.3399999999999</v>
      </c>
    </row>
    <row r="8" spans="1:5" x14ac:dyDescent="0.2">
      <c r="A8" s="20">
        <v>45295</v>
      </c>
      <c r="B8" s="21" t="s">
        <v>164</v>
      </c>
      <c r="C8" s="21" t="s">
        <v>165</v>
      </c>
      <c r="D8" s="21" t="s">
        <v>166</v>
      </c>
      <c r="E8" s="22">
        <v>442.97</v>
      </c>
    </row>
    <row r="9" spans="1:5" x14ac:dyDescent="0.2">
      <c r="A9" s="20">
        <v>45296</v>
      </c>
      <c r="B9" s="21" t="s">
        <v>159</v>
      </c>
      <c r="C9" s="21" t="s">
        <v>167</v>
      </c>
      <c r="D9" s="21" t="s">
        <v>166</v>
      </c>
      <c r="E9" s="22">
        <v>503.68</v>
      </c>
    </row>
    <row r="10" spans="1:5" x14ac:dyDescent="0.2">
      <c r="A10" s="20">
        <v>45297</v>
      </c>
      <c r="B10" s="21" t="s">
        <v>159</v>
      </c>
      <c r="C10" s="21" t="s">
        <v>168</v>
      </c>
      <c r="D10" s="21" t="s">
        <v>169</v>
      </c>
      <c r="E10" s="22">
        <v>568.97</v>
      </c>
    </row>
    <row r="11" spans="1:5" x14ac:dyDescent="0.2">
      <c r="A11" s="20">
        <v>45305</v>
      </c>
      <c r="B11" s="21" t="s">
        <v>159</v>
      </c>
      <c r="C11" s="21" t="s">
        <v>170</v>
      </c>
      <c r="D11" s="21" t="s">
        <v>169</v>
      </c>
      <c r="E11" s="22">
        <v>456.32</v>
      </c>
    </row>
    <row r="12" spans="1:5" x14ac:dyDescent="0.2">
      <c r="A12" s="20">
        <v>45307</v>
      </c>
      <c r="B12" s="21" t="s">
        <v>171</v>
      </c>
      <c r="C12" s="21" t="s">
        <v>172</v>
      </c>
      <c r="D12" s="21" t="s">
        <v>161</v>
      </c>
      <c r="E12" s="22">
        <v>605.54</v>
      </c>
    </row>
    <row r="13" spans="1:5" x14ac:dyDescent="0.2">
      <c r="A13" s="20">
        <v>45308</v>
      </c>
      <c r="B13" s="21" t="s">
        <v>173</v>
      </c>
      <c r="C13" s="21" t="s">
        <v>174</v>
      </c>
      <c r="D13" s="21" t="s">
        <v>166</v>
      </c>
      <c r="E13" s="22">
        <v>841.08</v>
      </c>
    </row>
    <row r="14" spans="1:5" x14ac:dyDescent="0.2">
      <c r="A14" s="20">
        <v>45312</v>
      </c>
      <c r="B14" s="21" t="s">
        <v>164</v>
      </c>
      <c r="C14" s="21" t="s">
        <v>174</v>
      </c>
      <c r="D14" s="21" t="s">
        <v>175</v>
      </c>
      <c r="E14" s="22">
        <v>1360.89</v>
      </c>
    </row>
    <row r="15" spans="1:5" x14ac:dyDescent="0.2">
      <c r="A15" s="20">
        <v>45315</v>
      </c>
      <c r="B15" s="21" t="s">
        <v>162</v>
      </c>
      <c r="C15" s="21" t="s">
        <v>176</v>
      </c>
      <c r="D15" s="21" t="s">
        <v>161</v>
      </c>
      <c r="E15" s="22">
        <v>1403.3999999999999</v>
      </c>
    </row>
    <row r="16" spans="1:5" x14ac:dyDescent="0.2">
      <c r="A16" s="20">
        <v>45316</v>
      </c>
      <c r="B16" s="21" t="s">
        <v>173</v>
      </c>
      <c r="C16" s="21" t="s">
        <v>177</v>
      </c>
      <c r="D16" s="21" t="s">
        <v>178</v>
      </c>
      <c r="E16" s="22">
        <v>189.45</v>
      </c>
    </row>
    <row r="17" spans="1:5" x14ac:dyDescent="0.2">
      <c r="A17" s="20">
        <v>45318</v>
      </c>
      <c r="B17" s="21" t="s">
        <v>159</v>
      </c>
      <c r="C17" s="21" t="s">
        <v>167</v>
      </c>
      <c r="D17" s="21" t="s">
        <v>178</v>
      </c>
      <c r="E17" s="22">
        <v>176.92</v>
      </c>
    </row>
    <row r="18" spans="1:5" x14ac:dyDescent="0.2">
      <c r="A18" s="20">
        <v>45318</v>
      </c>
      <c r="B18" s="21" t="s">
        <v>173</v>
      </c>
      <c r="C18" s="21" t="s">
        <v>167</v>
      </c>
      <c r="D18" s="21" t="s">
        <v>161</v>
      </c>
      <c r="E18" s="22">
        <v>1318.01</v>
      </c>
    </row>
    <row r="19" spans="1:5" x14ac:dyDescent="0.2">
      <c r="A19" s="20">
        <v>45326</v>
      </c>
      <c r="B19" s="21" t="s">
        <v>159</v>
      </c>
      <c r="C19" s="21" t="s">
        <v>176</v>
      </c>
      <c r="D19" s="21" t="s">
        <v>161</v>
      </c>
      <c r="E19" s="22">
        <v>686.83</v>
      </c>
    </row>
    <row r="20" spans="1:5" x14ac:dyDescent="0.2">
      <c r="A20" s="20">
        <v>45327</v>
      </c>
      <c r="B20" s="21" t="s">
        <v>159</v>
      </c>
      <c r="C20" s="21" t="s">
        <v>177</v>
      </c>
      <c r="D20" s="21" t="s">
        <v>169</v>
      </c>
      <c r="E20" s="22">
        <v>811.68999999999994</v>
      </c>
    </row>
    <row r="21" spans="1:5" x14ac:dyDescent="0.2">
      <c r="A21" s="20">
        <v>45328</v>
      </c>
      <c r="B21" s="21" t="s">
        <v>159</v>
      </c>
      <c r="C21" s="21" t="s">
        <v>160</v>
      </c>
      <c r="D21" s="21" t="s">
        <v>166</v>
      </c>
      <c r="E21" s="22">
        <v>624.89</v>
      </c>
    </row>
    <row r="22" spans="1:5" x14ac:dyDescent="0.2">
      <c r="A22" s="20">
        <v>45329</v>
      </c>
      <c r="B22" s="21" t="s">
        <v>159</v>
      </c>
      <c r="C22" s="21" t="s">
        <v>165</v>
      </c>
      <c r="D22" s="21" t="s">
        <v>163</v>
      </c>
      <c r="E22" s="22">
        <v>1123.68</v>
      </c>
    </row>
    <row r="23" spans="1:5" x14ac:dyDescent="0.2">
      <c r="A23" s="20">
        <v>45334</v>
      </c>
      <c r="B23" s="21" t="s">
        <v>159</v>
      </c>
      <c r="C23" s="21" t="s">
        <v>174</v>
      </c>
      <c r="D23" s="21" t="s">
        <v>161</v>
      </c>
      <c r="E23" s="22">
        <v>1071.0899999999999</v>
      </c>
    </row>
    <row r="24" spans="1:5" x14ac:dyDescent="0.2">
      <c r="A24" s="20">
        <v>45336</v>
      </c>
      <c r="B24" s="21" t="s">
        <v>162</v>
      </c>
      <c r="C24" s="21" t="s">
        <v>176</v>
      </c>
      <c r="D24" s="21" t="s">
        <v>175</v>
      </c>
      <c r="E24" s="22">
        <v>783.3</v>
      </c>
    </row>
    <row r="25" spans="1:5" x14ac:dyDescent="0.2">
      <c r="A25" s="20">
        <v>45338</v>
      </c>
      <c r="B25" s="21" t="s">
        <v>171</v>
      </c>
      <c r="C25" s="21" t="s">
        <v>179</v>
      </c>
      <c r="D25" s="21" t="s">
        <v>166</v>
      </c>
      <c r="E25" s="22">
        <v>550.04999999999995</v>
      </c>
    </row>
    <row r="26" spans="1:5" x14ac:dyDescent="0.2">
      <c r="A26" s="20">
        <v>45341</v>
      </c>
      <c r="B26" s="21" t="s">
        <v>171</v>
      </c>
      <c r="C26" s="21" t="s">
        <v>172</v>
      </c>
      <c r="D26" s="21" t="s">
        <v>175</v>
      </c>
      <c r="E26" s="22">
        <v>559.14</v>
      </c>
    </row>
    <row r="27" spans="1:5" x14ac:dyDescent="0.2">
      <c r="A27" s="20">
        <v>45342</v>
      </c>
      <c r="B27" s="21" t="s">
        <v>171</v>
      </c>
      <c r="C27" s="21" t="s">
        <v>180</v>
      </c>
      <c r="D27" s="21" t="s">
        <v>163</v>
      </c>
      <c r="E27" s="22">
        <v>394.68</v>
      </c>
    </row>
    <row r="28" spans="1:5" x14ac:dyDescent="0.2">
      <c r="A28" s="20">
        <v>45344</v>
      </c>
      <c r="B28" s="21" t="s">
        <v>162</v>
      </c>
      <c r="C28" s="21" t="s">
        <v>165</v>
      </c>
      <c r="D28" s="21" t="s">
        <v>178</v>
      </c>
      <c r="E28" s="22">
        <v>254.55</v>
      </c>
    </row>
    <row r="29" spans="1:5" x14ac:dyDescent="0.2">
      <c r="A29" s="20">
        <v>45344</v>
      </c>
      <c r="B29" s="21" t="s">
        <v>173</v>
      </c>
      <c r="C29" s="21" t="s">
        <v>172</v>
      </c>
      <c r="D29" s="21" t="s">
        <v>163</v>
      </c>
      <c r="E29" s="22">
        <v>385.38</v>
      </c>
    </row>
    <row r="30" spans="1:5" x14ac:dyDescent="0.2">
      <c r="A30" s="20">
        <v>45344</v>
      </c>
      <c r="B30" s="21" t="s">
        <v>164</v>
      </c>
      <c r="C30" s="21" t="s">
        <v>170</v>
      </c>
      <c r="D30" s="21" t="s">
        <v>161</v>
      </c>
      <c r="E30" s="22">
        <v>1295.9000000000001</v>
      </c>
    </row>
    <row r="31" spans="1:5" x14ac:dyDescent="0.2">
      <c r="A31" s="20">
        <v>45349</v>
      </c>
      <c r="B31" s="21" t="s">
        <v>159</v>
      </c>
      <c r="C31" s="21" t="s">
        <v>160</v>
      </c>
      <c r="D31" s="21" t="s">
        <v>169</v>
      </c>
      <c r="E31" s="22">
        <v>542.11</v>
      </c>
    </row>
    <row r="32" spans="1:5" x14ac:dyDescent="0.2">
      <c r="A32" s="20">
        <v>45351</v>
      </c>
      <c r="B32" s="21" t="s">
        <v>162</v>
      </c>
      <c r="C32" s="21" t="s">
        <v>180</v>
      </c>
      <c r="D32" s="21" t="s">
        <v>161</v>
      </c>
      <c r="E32" s="22">
        <v>821.67000000000007</v>
      </c>
    </row>
    <row r="33" spans="1:5" x14ac:dyDescent="0.2">
      <c r="A33" s="20">
        <v>45352</v>
      </c>
      <c r="B33" s="21" t="s">
        <v>164</v>
      </c>
      <c r="C33" s="21" t="s">
        <v>160</v>
      </c>
      <c r="D33" s="21" t="s">
        <v>161</v>
      </c>
      <c r="E33" s="22">
        <v>1114.21</v>
      </c>
    </row>
    <row r="34" spans="1:5" x14ac:dyDescent="0.2">
      <c r="A34" s="20">
        <v>45352</v>
      </c>
      <c r="B34" s="21" t="s">
        <v>162</v>
      </c>
      <c r="C34" s="21" t="s">
        <v>172</v>
      </c>
      <c r="D34" s="21" t="s">
        <v>169</v>
      </c>
      <c r="E34" s="22">
        <v>989.9</v>
      </c>
    </row>
    <row r="35" spans="1:5" x14ac:dyDescent="0.2">
      <c r="A35" s="20">
        <v>45352</v>
      </c>
      <c r="B35" s="21" t="s">
        <v>162</v>
      </c>
      <c r="C35" s="21" t="s">
        <v>180</v>
      </c>
      <c r="D35" s="21" t="s">
        <v>166</v>
      </c>
      <c r="E35" s="22">
        <v>433.76</v>
      </c>
    </row>
    <row r="36" spans="1:5" x14ac:dyDescent="0.2">
      <c r="A36" s="20">
        <v>45354</v>
      </c>
      <c r="B36" s="21" t="s">
        <v>162</v>
      </c>
      <c r="C36" s="21" t="s">
        <v>181</v>
      </c>
      <c r="D36" s="21" t="s">
        <v>169</v>
      </c>
      <c r="E36" s="22">
        <v>996.75</v>
      </c>
    </row>
    <row r="37" spans="1:5" x14ac:dyDescent="0.2">
      <c r="A37" s="20">
        <v>45357</v>
      </c>
      <c r="B37" s="21" t="s">
        <v>162</v>
      </c>
      <c r="C37" s="21" t="s">
        <v>170</v>
      </c>
      <c r="D37" s="21" t="s">
        <v>163</v>
      </c>
      <c r="E37" s="22">
        <v>1498</v>
      </c>
    </row>
    <row r="38" spans="1:5" x14ac:dyDescent="0.2">
      <c r="A38" s="20">
        <v>45359</v>
      </c>
      <c r="B38" s="21" t="s">
        <v>159</v>
      </c>
      <c r="C38" s="21" t="s">
        <v>172</v>
      </c>
      <c r="D38" s="21" t="s">
        <v>161</v>
      </c>
      <c r="E38" s="22">
        <v>1265.6500000000001</v>
      </c>
    </row>
    <row r="39" spans="1:5" x14ac:dyDescent="0.2">
      <c r="A39" s="20">
        <v>45360</v>
      </c>
      <c r="B39" s="21" t="s">
        <v>159</v>
      </c>
      <c r="C39" s="21" t="s">
        <v>168</v>
      </c>
      <c r="D39" s="21" t="s">
        <v>166</v>
      </c>
      <c r="E39" s="22">
        <v>1072.43</v>
      </c>
    </row>
    <row r="40" spans="1:5" x14ac:dyDescent="0.2">
      <c r="A40" s="20">
        <v>45367</v>
      </c>
      <c r="B40" s="21" t="s">
        <v>171</v>
      </c>
      <c r="C40" s="21" t="s">
        <v>172</v>
      </c>
      <c r="D40" s="21" t="s">
        <v>175</v>
      </c>
      <c r="E40" s="22">
        <v>1305.76</v>
      </c>
    </row>
    <row r="41" spans="1:5" x14ac:dyDescent="0.2">
      <c r="A41" s="20">
        <v>45375</v>
      </c>
      <c r="B41" s="21" t="s">
        <v>162</v>
      </c>
      <c r="C41" s="21" t="s">
        <v>43</v>
      </c>
      <c r="D41" s="21" t="s">
        <v>169</v>
      </c>
      <c r="E41" s="22">
        <v>343.8</v>
      </c>
    </row>
    <row r="42" spans="1:5" x14ac:dyDescent="0.2">
      <c r="A42" s="20">
        <v>45376</v>
      </c>
      <c r="B42" s="21" t="s">
        <v>173</v>
      </c>
      <c r="C42" s="21" t="s">
        <v>43</v>
      </c>
      <c r="D42" s="21" t="s">
        <v>166</v>
      </c>
      <c r="E42" s="22">
        <v>362.9</v>
      </c>
    </row>
    <row r="43" spans="1:5" x14ac:dyDescent="0.2">
      <c r="A43" s="20">
        <v>45382</v>
      </c>
      <c r="B43" s="21" t="s">
        <v>162</v>
      </c>
      <c r="C43" s="21" t="s">
        <v>174</v>
      </c>
      <c r="D43" s="21" t="s">
        <v>161</v>
      </c>
      <c r="E43" s="22">
        <v>208.38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3D6A-33D5-9E49-8422-6F347FC050C2}">
  <dimension ref="A1:E42"/>
  <sheetViews>
    <sheetView zoomScale="120" zoomScaleNormal="120" workbookViewId="0">
      <selection sqref="A1:C1"/>
    </sheetView>
  </sheetViews>
  <sheetFormatPr baseColWidth="10" defaultRowHeight="16" x14ac:dyDescent="0.2"/>
  <cols>
    <col min="1" max="1" width="10.83203125" style="14"/>
    <col min="2" max="2" width="13.6640625" style="14" customWidth="1"/>
    <col min="3" max="3" width="12.33203125" style="14" customWidth="1"/>
    <col min="4" max="4" width="13" style="14" customWidth="1"/>
    <col min="5" max="5" width="11.83203125" style="14" customWidth="1"/>
    <col min="6" max="16384" width="10.83203125" style="14"/>
  </cols>
  <sheetData>
    <row r="1" spans="1:5" ht="20" x14ac:dyDescent="0.2">
      <c r="A1" s="26" t="s">
        <v>1064</v>
      </c>
      <c r="B1" s="26"/>
      <c r="C1" s="26"/>
    </row>
    <row r="5" spans="1:5" x14ac:dyDescent="0.2">
      <c r="A5" s="19" t="s">
        <v>154</v>
      </c>
      <c r="B5" s="19" t="s">
        <v>155</v>
      </c>
      <c r="C5" s="19" t="s">
        <v>156</v>
      </c>
      <c r="D5" s="19" t="s">
        <v>157</v>
      </c>
      <c r="E5" s="19" t="s">
        <v>158</v>
      </c>
    </row>
    <row r="6" spans="1:5" x14ac:dyDescent="0.2">
      <c r="A6" s="20">
        <v>45384</v>
      </c>
      <c r="B6" s="21" t="s">
        <v>173</v>
      </c>
      <c r="C6" s="21" t="s">
        <v>168</v>
      </c>
      <c r="D6" s="21" t="s">
        <v>178</v>
      </c>
      <c r="E6" s="22">
        <v>187.12</v>
      </c>
    </row>
    <row r="7" spans="1:5" x14ac:dyDescent="0.2">
      <c r="A7" s="20">
        <v>45390</v>
      </c>
      <c r="B7" s="21" t="s">
        <v>173</v>
      </c>
      <c r="C7" s="21" t="s">
        <v>176</v>
      </c>
      <c r="D7" s="21" t="s">
        <v>175</v>
      </c>
      <c r="E7" s="22">
        <v>487.56</v>
      </c>
    </row>
    <row r="8" spans="1:5" x14ac:dyDescent="0.2">
      <c r="A8" s="20">
        <v>45392</v>
      </c>
      <c r="B8" s="21" t="s">
        <v>164</v>
      </c>
      <c r="C8" s="21" t="s">
        <v>167</v>
      </c>
      <c r="D8" s="21" t="s">
        <v>169</v>
      </c>
      <c r="E8" s="22">
        <v>1288.7099999999998</v>
      </c>
    </row>
    <row r="9" spans="1:5" x14ac:dyDescent="0.2">
      <c r="A9" s="20">
        <v>45393</v>
      </c>
      <c r="B9" s="21" t="s">
        <v>162</v>
      </c>
      <c r="C9" s="21" t="s">
        <v>170</v>
      </c>
      <c r="D9" s="21" t="s">
        <v>169</v>
      </c>
      <c r="E9" s="22">
        <v>625.95999999999992</v>
      </c>
    </row>
    <row r="10" spans="1:5" x14ac:dyDescent="0.2">
      <c r="A10" s="20">
        <v>45398</v>
      </c>
      <c r="B10" s="21" t="s">
        <v>159</v>
      </c>
      <c r="C10" s="21" t="s">
        <v>168</v>
      </c>
      <c r="D10" s="21" t="s">
        <v>169</v>
      </c>
      <c r="E10" s="22">
        <v>268.08</v>
      </c>
    </row>
    <row r="11" spans="1:5" x14ac:dyDescent="0.2">
      <c r="A11" s="20">
        <v>45400</v>
      </c>
      <c r="B11" s="21" t="s">
        <v>159</v>
      </c>
      <c r="C11" s="21" t="s">
        <v>170</v>
      </c>
      <c r="D11" s="21" t="s">
        <v>175</v>
      </c>
      <c r="E11" s="22">
        <v>598.21</v>
      </c>
    </row>
    <row r="12" spans="1:5" x14ac:dyDescent="0.2">
      <c r="A12" s="20">
        <v>45400</v>
      </c>
      <c r="B12" s="21" t="s">
        <v>173</v>
      </c>
      <c r="C12" s="21" t="s">
        <v>165</v>
      </c>
      <c r="D12" s="21" t="s">
        <v>178</v>
      </c>
      <c r="E12" s="22">
        <v>201.87</v>
      </c>
    </row>
    <row r="13" spans="1:5" x14ac:dyDescent="0.2">
      <c r="A13" s="20">
        <v>45401</v>
      </c>
      <c r="B13" s="21" t="s">
        <v>162</v>
      </c>
      <c r="C13" s="21" t="s">
        <v>170</v>
      </c>
      <c r="D13" s="21" t="s">
        <v>175</v>
      </c>
      <c r="E13" s="22">
        <v>387.33</v>
      </c>
    </row>
    <row r="14" spans="1:5" x14ac:dyDescent="0.2">
      <c r="A14" s="20">
        <v>45402</v>
      </c>
      <c r="B14" s="21" t="s">
        <v>171</v>
      </c>
      <c r="C14" s="21" t="s">
        <v>160</v>
      </c>
      <c r="D14" s="21" t="s">
        <v>166</v>
      </c>
      <c r="E14" s="22">
        <v>612.28</v>
      </c>
    </row>
    <row r="15" spans="1:5" x14ac:dyDescent="0.2">
      <c r="A15" s="20">
        <v>45406</v>
      </c>
      <c r="B15" s="21" t="s">
        <v>164</v>
      </c>
      <c r="C15" s="21" t="s">
        <v>179</v>
      </c>
      <c r="D15" s="21" t="s">
        <v>166</v>
      </c>
      <c r="E15" s="22">
        <v>249.20999999999998</v>
      </c>
    </row>
    <row r="16" spans="1:5" x14ac:dyDescent="0.2">
      <c r="A16" s="20">
        <v>45406</v>
      </c>
      <c r="B16" s="21" t="s">
        <v>162</v>
      </c>
      <c r="C16" s="21" t="s">
        <v>168</v>
      </c>
      <c r="D16" s="21" t="s">
        <v>166</v>
      </c>
      <c r="E16" s="22">
        <v>628.33000000000004</v>
      </c>
    </row>
    <row r="17" spans="1:5" x14ac:dyDescent="0.2">
      <c r="A17" s="20">
        <v>45407</v>
      </c>
      <c r="B17" s="21" t="s">
        <v>171</v>
      </c>
      <c r="C17" s="21" t="s">
        <v>180</v>
      </c>
      <c r="D17" s="21" t="s">
        <v>161</v>
      </c>
      <c r="E17" s="22">
        <v>396.28</v>
      </c>
    </row>
    <row r="18" spans="1:5" x14ac:dyDescent="0.2">
      <c r="A18" s="20">
        <v>45407</v>
      </c>
      <c r="B18" s="21" t="s">
        <v>171</v>
      </c>
      <c r="C18" s="21" t="s">
        <v>179</v>
      </c>
      <c r="D18" s="21" t="s">
        <v>163</v>
      </c>
      <c r="E18" s="22">
        <v>1672.34</v>
      </c>
    </row>
    <row r="19" spans="1:5" x14ac:dyDescent="0.2">
      <c r="A19" s="20">
        <v>45407</v>
      </c>
      <c r="B19" s="21" t="s">
        <v>162</v>
      </c>
      <c r="C19" s="21" t="s">
        <v>176</v>
      </c>
      <c r="D19" s="21" t="s">
        <v>161</v>
      </c>
      <c r="E19" s="22">
        <v>1463.5</v>
      </c>
    </row>
    <row r="20" spans="1:5" x14ac:dyDescent="0.2">
      <c r="A20" s="20">
        <v>45412</v>
      </c>
      <c r="B20" s="21" t="s">
        <v>164</v>
      </c>
      <c r="C20" s="21" t="s">
        <v>174</v>
      </c>
      <c r="D20" s="21" t="s">
        <v>175</v>
      </c>
      <c r="E20" s="22">
        <v>301.98</v>
      </c>
    </row>
    <row r="21" spans="1:5" x14ac:dyDescent="0.2">
      <c r="A21" s="20">
        <v>45413</v>
      </c>
      <c r="B21" s="21" t="s">
        <v>162</v>
      </c>
      <c r="C21" s="21" t="s">
        <v>168</v>
      </c>
      <c r="D21" s="21" t="s">
        <v>169</v>
      </c>
      <c r="E21" s="22">
        <v>791</v>
      </c>
    </row>
    <row r="22" spans="1:5" x14ac:dyDescent="0.2">
      <c r="A22" s="20">
        <v>45415</v>
      </c>
      <c r="B22" s="21" t="s">
        <v>171</v>
      </c>
      <c r="C22" s="21" t="s">
        <v>165</v>
      </c>
      <c r="D22" s="21" t="s">
        <v>169</v>
      </c>
      <c r="E22" s="22">
        <v>803.5</v>
      </c>
    </row>
    <row r="23" spans="1:5" x14ac:dyDescent="0.2">
      <c r="A23" s="20">
        <v>45418</v>
      </c>
      <c r="B23" s="21" t="s">
        <v>173</v>
      </c>
      <c r="C23" s="21" t="s">
        <v>174</v>
      </c>
      <c r="D23" s="21" t="s">
        <v>166</v>
      </c>
      <c r="E23" s="22">
        <v>916.11</v>
      </c>
    </row>
    <row r="24" spans="1:5" x14ac:dyDescent="0.2">
      <c r="A24" s="20">
        <v>45421</v>
      </c>
      <c r="B24" s="21" t="s">
        <v>162</v>
      </c>
      <c r="C24" s="21" t="s">
        <v>180</v>
      </c>
      <c r="D24" s="21" t="s">
        <v>163</v>
      </c>
      <c r="E24" s="22">
        <v>1050.23</v>
      </c>
    </row>
    <row r="25" spans="1:5" x14ac:dyDescent="0.2">
      <c r="A25" s="20">
        <v>45428</v>
      </c>
      <c r="B25" s="21" t="s">
        <v>173</v>
      </c>
      <c r="C25" s="21" t="s">
        <v>160</v>
      </c>
      <c r="D25" s="21" t="s">
        <v>175</v>
      </c>
      <c r="E25" s="22">
        <v>487.23</v>
      </c>
    </row>
    <row r="26" spans="1:5" x14ac:dyDescent="0.2">
      <c r="A26" s="20">
        <v>45432</v>
      </c>
      <c r="B26" s="21" t="s">
        <v>159</v>
      </c>
      <c r="C26" s="21" t="s">
        <v>167</v>
      </c>
      <c r="D26" s="21" t="s">
        <v>175</v>
      </c>
      <c r="E26" s="22">
        <v>562.77</v>
      </c>
    </row>
    <row r="27" spans="1:5" x14ac:dyDescent="0.2">
      <c r="A27" s="20">
        <v>45434</v>
      </c>
      <c r="B27" s="21" t="s">
        <v>171</v>
      </c>
      <c r="C27" s="21" t="s">
        <v>168</v>
      </c>
      <c r="D27" s="21" t="s">
        <v>163</v>
      </c>
      <c r="E27" s="22">
        <v>218.22</v>
      </c>
    </row>
    <row r="28" spans="1:5" x14ac:dyDescent="0.2">
      <c r="A28" s="20">
        <v>45438</v>
      </c>
      <c r="B28" s="21" t="s">
        <v>171</v>
      </c>
      <c r="C28" s="21" t="s">
        <v>180</v>
      </c>
      <c r="D28" s="21" t="s">
        <v>161</v>
      </c>
      <c r="E28" s="22">
        <v>1587.32</v>
      </c>
    </row>
    <row r="29" spans="1:5" x14ac:dyDescent="0.2">
      <c r="A29" s="20">
        <v>45438</v>
      </c>
      <c r="B29" s="21" t="s">
        <v>171</v>
      </c>
      <c r="C29" s="21" t="s">
        <v>179</v>
      </c>
      <c r="D29" s="21" t="s">
        <v>178</v>
      </c>
      <c r="E29" s="22">
        <v>209.55</v>
      </c>
    </row>
    <row r="30" spans="1:5" x14ac:dyDescent="0.2">
      <c r="A30" s="20">
        <v>45442</v>
      </c>
      <c r="B30" s="21" t="s">
        <v>173</v>
      </c>
      <c r="C30" s="21" t="s">
        <v>168</v>
      </c>
      <c r="D30" s="21" t="s">
        <v>163</v>
      </c>
      <c r="E30" s="22">
        <v>1108.73</v>
      </c>
    </row>
    <row r="31" spans="1:5" x14ac:dyDescent="0.2">
      <c r="A31" s="20">
        <v>45442</v>
      </c>
      <c r="B31" s="21" t="s">
        <v>159</v>
      </c>
      <c r="C31" s="21" t="s">
        <v>177</v>
      </c>
      <c r="D31" s="21" t="s">
        <v>169</v>
      </c>
      <c r="E31" s="22">
        <v>723.27</v>
      </c>
    </row>
    <row r="32" spans="1:5" x14ac:dyDescent="0.2">
      <c r="A32" s="20">
        <v>45443</v>
      </c>
      <c r="B32" s="21" t="s">
        <v>164</v>
      </c>
      <c r="C32" s="21" t="s">
        <v>177</v>
      </c>
      <c r="D32" s="21" t="s">
        <v>166</v>
      </c>
      <c r="E32" s="22">
        <v>1125.05</v>
      </c>
    </row>
    <row r="33" spans="1:5" x14ac:dyDescent="0.2">
      <c r="A33" s="20">
        <v>45444</v>
      </c>
      <c r="B33" s="21" t="s">
        <v>171</v>
      </c>
      <c r="C33" s="21" t="s">
        <v>179</v>
      </c>
      <c r="D33" s="21" t="s">
        <v>169</v>
      </c>
      <c r="E33" s="22">
        <v>707.54000000000008</v>
      </c>
    </row>
    <row r="34" spans="1:5" x14ac:dyDescent="0.2">
      <c r="A34" s="20">
        <v>45447</v>
      </c>
      <c r="B34" s="21" t="s">
        <v>162</v>
      </c>
      <c r="C34" s="21" t="s">
        <v>43</v>
      </c>
      <c r="D34" s="21" t="s">
        <v>169</v>
      </c>
      <c r="E34" s="22">
        <v>501.75</v>
      </c>
    </row>
    <row r="35" spans="1:5" x14ac:dyDescent="0.2">
      <c r="A35" s="20">
        <v>45447</v>
      </c>
      <c r="B35" s="21" t="s">
        <v>164</v>
      </c>
      <c r="C35" s="21" t="s">
        <v>179</v>
      </c>
      <c r="D35" s="21" t="s">
        <v>161</v>
      </c>
      <c r="E35" s="22">
        <v>746.64</v>
      </c>
    </row>
    <row r="36" spans="1:5" x14ac:dyDescent="0.2">
      <c r="A36" s="20">
        <v>45449</v>
      </c>
      <c r="B36" s="21" t="s">
        <v>162</v>
      </c>
      <c r="C36" s="21" t="s">
        <v>160</v>
      </c>
      <c r="D36" s="21" t="s">
        <v>163</v>
      </c>
      <c r="E36" s="22">
        <v>1412.99</v>
      </c>
    </row>
    <row r="37" spans="1:5" x14ac:dyDescent="0.2">
      <c r="A37" s="20">
        <v>45451</v>
      </c>
      <c r="B37" s="21" t="s">
        <v>162</v>
      </c>
      <c r="C37" s="21" t="s">
        <v>177</v>
      </c>
      <c r="D37" s="21" t="s">
        <v>175</v>
      </c>
      <c r="E37" s="22">
        <v>1164.25</v>
      </c>
    </row>
    <row r="38" spans="1:5" x14ac:dyDescent="0.2">
      <c r="A38" s="20">
        <v>45451</v>
      </c>
      <c r="B38" s="21" t="s">
        <v>159</v>
      </c>
      <c r="C38" s="21" t="s">
        <v>167</v>
      </c>
      <c r="D38" s="21" t="s">
        <v>163</v>
      </c>
      <c r="E38" s="22">
        <v>551.76</v>
      </c>
    </row>
    <row r="39" spans="1:5" x14ac:dyDescent="0.2">
      <c r="A39" s="20">
        <v>45452</v>
      </c>
      <c r="B39" s="21" t="s">
        <v>162</v>
      </c>
      <c r="C39" s="21" t="s">
        <v>168</v>
      </c>
      <c r="D39" s="21" t="s">
        <v>169</v>
      </c>
      <c r="E39" s="22">
        <v>1063.32</v>
      </c>
    </row>
    <row r="40" spans="1:5" x14ac:dyDescent="0.2">
      <c r="A40" s="20">
        <v>45453</v>
      </c>
      <c r="B40" s="21" t="s">
        <v>164</v>
      </c>
      <c r="C40" s="21" t="s">
        <v>177</v>
      </c>
      <c r="D40" s="21" t="s">
        <v>163</v>
      </c>
      <c r="E40" s="22">
        <v>583.12</v>
      </c>
    </row>
    <row r="41" spans="1:5" x14ac:dyDescent="0.2">
      <c r="A41" s="20">
        <v>45456</v>
      </c>
      <c r="B41" s="21" t="s">
        <v>173</v>
      </c>
      <c r="C41" s="21" t="s">
        <v>176</v>
      </c>
      <c r="D41" s="21" t="s">
        <v>169</v>
      </c>
      <c r="E41" s="22">
        <v>533.28</v>
      </c>
    </row>
    <row r="42" spans="1:5" x14ac:dyDescent="0.2">
      <c r="A42" s="20">
        <v>45461</v>
      </c>
      <c r="B42" s="21" t="s">
        <v>171</v>
      </c>
      <c r="C42" s="21" t="s">
        <v>168</v>
      </c>
      <c r="D42" s="21" t="s">
        <v>161</v>
      </c>
      <c r="E42" s="22">
        <v>587.32000000000005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3919B-C465-404B-B5A2-D8078C788671}">
  <dimension ref="A1:C1"/>
  <sheetViews>
    <sheetView zoomScale="120" zoomScaleNormal="120" workbookViewId="0">
      <selection sqref="A1:C1"/>
    </sheetView>
  </sheetViews>
  <sheetFormatPr baseColWidth="10" defaultRowHeight="16" x14ac:dyDescent="0.2"/>
  <cols>
    <col min="1" max="16384" width="10.83203125" style="14"/>
  </cols>
  <sheetData>
    <row r="1" spans="1:3" ht="20" x14ac:dyDescent="0.2">
      <c r="A1" s="26" t="s">
        <v>1066</v>
      </c>
      <c r="B1" s="26"/>
      <c r="C1" s="26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6D80-3215-8A41-B5D2-C6BBCC5C00A2}">
  <dimension ref="A1:L44"/>
  <sheetViews>
    <sheetView zoomScale="120" zoomScaleNormal="120" workbookViewId="0"/>
  </sheetViews>
  <sheetFormatPr baseColWidth="10" defaultColWidth="12.5" defaultRowHeight="16" x14ac:dyDescent="0.2"/>
  <cols>
    <col min="1" max="5" width="12.5" style="34"/>
    <col min="6" max="6" width="29" style="34" customWidth="1"/>
    <col min="7" max="9" width="12.5" style="34"/>
    <col min="10" max="10" width="9.5" style="34" customWidth="1"/>
    <col min="11" max="16384" width="12.5" style="34"/>
  </cols>
  <sheetData>
    <row r="1" spans="1:12" ht="20" x14ac:dyDescent="0.2">
      <c r="A1" s="33" t="s">
        <v>1062</v>
      </c>
      <c r="B1" s="33"/>
      <c r="C1" s="33"/>
      <c r="D1" s="33"/>
      <c r="E1" s="33"/>
      <c r="F1" s="33"/>
      <c r="G1" s="33"/>
      <c r="H1" s="33"/>
      <c r="I1" s="33"/>
    </row>
    <row r="2" spans="1:12" x14ac:dyDescent="0.2">
      <c r="A2" s="35" t="s">
        <v>1065</v>
      </c>
    </row>
    <row r="3" spans="1:12" x14ac:dyDescent="0.2">
      <c r="A3" s="35"/>
    </row>
    <row r="5" spans="1:12" ht="18" x14ac:dyDescent="0.2">
      <c r="A5" s="77" t="s">
        <v>1033</v>
      </c>
      <c r="B5" s="36"/>
    </row>
    <row r="6" spans="1:12" ht="18" x14ac:dyDescent="0.2">
      <c r="A6" s="36" t="s">
        <v>1034</v>
      </c>
      <c r="B6" s="34" t="s">
        <v>1035</v>
      </c>
      <c r="G6" s="77" t="s">
        <v>1036</v>
      </c>
      <c r="K6" s="77" t="s">
        <v>1037</v>
      </c>
    </row>
    <row r="7" spans="1:12" x14ac:dyDescent="0.2">
      <c r="A7" s="37" t="s">
        <v>1038</v>
      </c>
      <c r="B7" s="38" t="s">
        <v>1039</v>
      </c>
      <c r="C7" s="38" t="s">
        <v>1040</v>
      </c>
      <c r="D7" s="38" t="s">
        <v>1041</v>
      </c>
      <c r="E7" s="39" t="s">
        <v>1042</v>
      </c>
      <c r="G7" s="40" t="s">
        <v>1039</v>
      </c>
      <c r="H7" s="40" t="s">
        <v>1040</v>
      </c>
      <c r="I7" s="40" t="s">
        <v>1041</v>
      </c>
      <c r="K7" s="40" t="s">
        <v>1042</v>
      </c>
      <c r="L7" s="40" t="s">
        <v>1043</v>
      </c>
    </row>
    <row r="8" spans="1:12" x14ac:dyDescent="0.2">
      <c r="A8" s="41">
        <v>2</v>
      </c>
      <c r="B8" s="42">
        <v>1007</v>
      </c>
      <c r="C8" s="43"/>
      <c r="D8" s="44"/>
      <c r="E8" s="45">
        <f t="shared" ref="E8:E16" si="0">IFERROR(A8*D8, "Error")</f>
        <v>0</v>
      </c>
      <c r="G8" s="34">
        <v>1001</v>
      </c>
      <c r="H8" s="34" t="s">
        <v>169</v>
      </c>
      <c r="I8" s="46">
        <v>2.4500000000000002</v>
      </c>
      <c r="K8" s="46">
        <v>0</v>
      </c>
      <c r="L8" s="46">
        <v>1</v>
      </c>
    </row>
    <row r="9" spans="1:12" x14ac:dyDescent="0.2">
      <c r="A9" s="47">
        <v>3</v>
      </c>
      <c r="B9" s="48">
        <v>1003</v>
      </c>
      <c r="C9" s="49"/>
      <c r="D9" s="50"/>
      <c r="E9" s="51">
        <f t="shared" si="0"/>
        <v>0</v>
      </c>
      <c r="G9" s="34">
        <v>1002</v>
      </c>
      <c r="H9" s="34" t="s">
        <v>161</v>
      </c>
      <c r="I9" s="46">
        <v>2.95</v>
      </c>
      <c r="K9" s="46">
        <v>20</v>
      </c>
      <c r="L9" s="46">
        <v>5</v>
      </c>
    </row>
    <row r="10" spans="1:12" x14ac:dyDescent="0.2">
      <c r="A10" s="47">
        <v>1</v>
      </c>
      <c r="B10" s="48">
        <v>1002</v>
      </c>
      <c r="C10" s="49"/>
      <c r="D10" s="50"/>
      <c r="E10" s="51">
        <f t="shared" si="0"/>
        <v>0</v>
      </c>
      <c r="G10" s="34">
        <v>1003</v>
      </c>
      <c r="H10" s="34" t="s">
        <v>175</v>
      </c>
      <c r="I10" s="46">
        <v>1.89</v>
      </c>
      <c r="K10" s="46">
        <v>50</v>
      </c>
      <c r="L10" s="46">
        <v>10</v>
      </c>
    </row>
    <row r="11" spans="1:12" x14ac:dyDescent="0.2">
      <c r="A11" s="47">
        <v>4</v>
      </c>
      <c r="B11" s="48">
        <v>1006</v>
      </c>
      <c r="C11" s="49"/>
      <c r="D11" s="50"/>
      <c r="E11" s="51">
        <f t="shared" si="0"/>
        <v>0</v>
      </c>
      <c r="G11" s="34">
        <v>1004</v>
      </c>
      <c r="H11" s="34" t="s">
        <v>1044</v>
      </c>
      <c r="I11" s="46">
        <v>1.73</v>
      </c>
      <c r="K11" s="46">
        <v>100</v>
      </c>
      <c r="L11" s="46">
        <v>20</v>
      </c>
    </row>
    <row r="12" spans="1:12" x14ac:dyDescent="0.2">
      <c r="A12" s="47">
        <v>2</v>
      </c>
      <c r="B12" s="48">
        <v>1001</v>
      </c>
      <c r="C12" s="49"/>
      <c r="D12" s="50"/>
      <c r="E12" s="51">
        <f t="shared" si="0"/>
        <v>0</v>
      </c>
      <c r="G12" s="34">
        <v>1005</v>
      </c>
      <c r="H12" s="34" t="s">
        <v>1045</v>
      </c>
      <c r="I12" s="46">
        <v>11.99</v>
      </c>
      <c r="K12" s="46">
        <v>200</v>
      </c>
      <c r="L12" s="46">
        <v>30</v>
      </c>
    </row>
    <row r="13" spans="1:12" x14ac:dyDescent="0.2">
      <c r="A13" s="47">
        <v>3</v>
      </c>
      <c r="B13" s="48">
        <v>1004</v>
      </c>
      <c r="C13" s="49"/>
      <c r="D13" s="50"/>
      <c r="E13" s="51">
        <f t="shared" si="0"/>
        <v>0</v>
      </c>
      <c r="G13" s="34">
        <v>1006</v>
      </c>
      <c r="H13" s="34" t="s">
        <v>1046</v>
      </c>
      <c r="I13" s="46">
        <v>1.59</v>
      </c>
      <c r="K13" s="46">
        <v>500</v>
      </c>
      <c r="L13" s="46">
        <v>50</v>
      </c>
    </row>
    <row r="14" spans="1:12" x14ac:dyDescent="0.2">
      <c r="A14" s="47"/>
      <c r="B14" s="48"/>
      <c r="C14" s="49"/>
      <c r="D14" s="52"/>
      <c r="E14" s="51">
        <f t="shared" si="0"/>
        <v>0</v>
      </c>
      <c r="G14" s="34">
        <v>1007</v>
      </c>
      <c r="H14" s="34" t="s">
        <v>1047</v>
      </c>
      <c r="I14" s="46">
        <v>3.09</v>
      </c>
    </row>
    <row r="15" spans="1:12" x14ac:dyDescent="0.2">
      <c r="A15" s="47"/>
      <c r="B15" s="48"/>
      <c r="C15" s="49"/>
      <c r="D15" s="52"/>
      <c r="E15" s="51">
        <f t="shared" si="0"/>
        <v>0</v>
      </c>
      <c r="G15" s="34">
        <v>1008</v>
      </c>
      <c r="H15" s="34" t="s">
        <v>1048</v>
      </c>
      <c r="I15" s="46">
        <v>3.73</v>
      </c>
    </row>
    <row r="16" spans="1:12" x14ac:dyDescent="0.2">
      <c r="A16" s="53"/>
      <c r="B16" s="54"/>
      <c r="C16" s="55"/>
      <c r="D16" s="56"/>
      <c r="E16" s="57">
        <f t="shared" si="0"/>
        <v>0</v>
      </c>
      <c r="I16" s="46"/>
    </row>
    <row r="17" spans="1:12" x14ac:dyDescent="0.2">
      <c r="A17" s="58"/>
      <c r="B17" s="59"/>
      <c r="C17" s="59"/>
      <c r="D17" s="60" t="s">
        <v>1042</v>
      </c>
      <c r="E17" s="61">
        <f>SUM(E8:E16)</f>
        <v>0</v>
      </c>
      <c r="I17" s="46"/>
    </row>
    <row r="18" spans="1:12" ht="18" x14ac:dyDescent="0.2">
      <c r="A18" s="58"/>
      <c r="B18" s="59"/>
      <c r="C18" s="59"/>
      <c r="D18" s="60" t="s">
        <v>1049</v>
      </c>
      <c r="E18" s="62"/>
      <c r="G18" s="77" t="s">
        <v>1050</v>
      </c>
    </row>
    <row r="19" spans="1:12" x14ac:dyDescent="0.2">
      <c r="A19" s="58"/>
      <c r="B19" s="59"/>
      <c r="C19" s="59"/>
      <c r="D19" s="60" t="s">
        <v>1051</v>
      </c>
      <c r="E19" s="62"/>
      <c r="G19" s="34" t="s">
        <v>1052</v>
      </c>
      <c r="H19" s="40" t="s">
        <v>1053</v>
      </c>
      <c r="I19" s="40" t="s">
        <v>1054</v>
      </c>
      <c r="J19" s="40" t="s">
        <v>1035</v>
      </c>
    </row>
    <row r="20" spans="1:12" x14ac:dyDescent="0.2">
      <c r="A20" s="63"/>
      <c r="B20" s="64"/>
      <c r="C20" s="64"/>
      <c r="D20" s="60" t="s">
        <v>1055</v>
      </c>
      <c r="E20" s="65">
        <f>SUM(E17:E19)</f>
        <v>0</v>
      </c>
      <c r="G20" s="34" t="s">
        <v>1056</v>
      </c>
      <c r="H20" s="66">
        <v>6.3500000000000001E-2</v>
      </c>
      <c r="I20" s="66">
        <v>6.6250000000000003E-2</v>
      </c>
      <c r="J20" s="66">
        <v>8.8749999999999996E-2</v>
      </c>
    </row>
    <row r="25" spans="1:12" ht="18" x14ac:dyDescent="0.2">
      <c r="A25" s="67" t="s">
        <v>1057</v>
      </c>
    </row>
    <row r="27" spans="1:12" ht="18" x14ac:dyDescent="0.2">
      <c r="A27" s="77" t="s">
        <v>1033</v>
      </c>
      <c r="B27" s="36"/>
    </row>
    <row r="28" spans="1:12" ht="18" x14ac:dyDescent="0.2">
      <c r="A28" s="36" t="s">
        <v>1034</v>
      </c>
      <c r="B28" s="34" t="s">
        <v>1035</v>
      </c>
      <c r="G28" s="77" t="s">
        <v>1036</v>
      </c>
      <c r="K28" s="77" t="s">
        <v>1058</v>
      </c>
    </row>
    <row r="29" spans="1:12" x14ac:dyDescent="0.2">
      <c r="A29" s="37" t="s">
        <v>1038</v>
      </c>
      <c r="B29" s="38" t="s">
        <v>1039</v>
      </c>
      <c r="C29" s="38" t="s">
        <v>1040</v>
      </c>
      <c r="D29" s="38" t="s">
        <v>1041</v>
      </c>
      <c r="E29" s="39" t="s">
        <v>1042</v>
      </c>
      <c r="G29" s="40" t="s">
        <v>1039</v>
      </c>
      <c r="H29" s="40" t="s">
        <v>1040</v>
      </c>
      <c r="I29" s="40" t="s">
        <v>1041</v>
      </c>
      <c r="K29" s="40" t="s">
        <v>1042</v>
      </c>
      <c r="L29" s="40" t="s">
        <v>1043</v>
      </c>
    </row>
    <row r="30" spans="1:12" x14ac:dyDescent="0.2">
      <c r="A30" s="41">
        <v>2</v>
      </c>
      <c r="B30" s="42">
        <v>1007</v>
      </c>
      <c r="C30" s="43" t="str" cm="1">
        <f t="array" ref="C30:D30">_xlfn.XLOOKUP(B30,PriceList2[ID Code],PriceList2[[Item]:[Price]])</f>
        <v>Grapes</v>
      </c>
      <c r="D30" s="68">
        <v>3.09</v>
      </c>
      <c r="E30" s="45">
        <f t="shared" ref="E30:E38" si="1">IFERROR(A30*D30, "Error")</f>
        <v>6.18</v>
      </c>
      <c r="G30" s="34">
        <v>1001</v>
      </c>
      <c r="H30" s="34" t="s">
        <v>169</v>
      </c>
      <c r="I30" s="46">
        <v>2.4500000000000002</v>
      </c>
      <c r="K30" s="46">
        <v>0</v>
      </c>
      <c r="L30" s="46">
        <v>1</v>
      </c>
    </row>
    <row r="31" spans="1:12" x14ac:dyDescent="0.2">
      <c r="A31" s="47">
        <v>3</v>
      </c>
      <c r="B31" s="48">
        <v>1003</v>
      </c>
      <c r="C31" s="43" t="str" cm="1">
        <f t="array" ref="C31:D31">_xlfn.XLOOKUP(B31,PriceList2[ID Code],PriceList2[[Item]:[Price]])</f>
        <v>Cherries</v>
      </c>
      <c r="D31" s="68">
        <v>1.89</v>
      </c>
      <c r="E31" s="51">
        <f t="shared" si="1"/>
        <v>5.67</v>
      </c>
      <c r="G31" s="34">
        <v>1002</v>
      </c>
      <c r="H31" s="34" t="s">
        <v>161</v>
      </c>
      <c r="I31" s="46">
        <v>2.95</v>
      </c>
      <c r="K31" s="46">
        <v>20</v>
      </c>
      <c r="L31" s="46">
        <v>5</v>
      </c>
    </row>
    <row r="32" spans="1:12" x14ac:dyDescent="0.2">
      <c r="A32" s="47">
        <v>1</v>
      </c>
      <c r="B32" s="48">
        <v>1002</v>
      </c>
      <c r="C32" s="43" t="str" cm="1">
        <f t="array" ref="C32:D32">_xlfn.XLOOKUP(B32,PriceList2[ID Code],PriceList2[[Item]:[Price]])</f>
        <v>Bananas</v>
      </c>
      <c r="D32" s="68">
        <v>2.95</v>
      </c>
      <c r="E32" s="51">
        <f t="shared" si="1"/>
        <v>2.95</v>
      </c>
      <c r="G32" s="34">
        <v>1003</v>
      </c>
      <c r="H32" s="34" t="s">
        <v>175</v>
      </c>
      <c r="I32" s="46">
        <v>1.89</v>
      </c>
      <c r="K32" s="46">
        <v>50</v>
      </c>
      <c r="L32" s="46">
        <v>10</v>
      </c>
    </row>
    <row r="33" spans="1:12" x14ac:dyDescent="0.2">
      <c r="A33" s="47">
        <v>4</v>
      </c>
      <c r="B33" s="48">
        <v>1006</v>
      </c>
      <c r="C33" s="43" t="str" cm="1">
        <f t="array" ref="C33:D33">_xlfn.XLOOKUP(B33,PriceList2[ID Code],PriceList2[[Item]:[Price]])</f>
        <v>Figs</v>
      </c>
      <c r="D33" s="68">
        <v>1.59</v>
      </c>
      <c r="E33" s="51">
        <f t="shared" si="1"/>
        <v>6.36</v>
      </c>
      <c r="G33" s="34">
        <v>1004</v>
      </c>
      <c r="H33" s="34" t="s">
        <v>1044</v>
      </c>
      <c r="I33" s="46">
        <v>1.73</v>
      </c>
      <c r="K33" s="46">
        <v>100</v>
      </c>
      <c r="L33" s="46">
        <v>20</v>
      </c>
    </row>
    <row r="34" spans="1:12" x14ac:dyDescent="0.2">
      <c r="A34" s="47">
        <v>2</v>
      </c>
      <c r="B34" s="48">
        <v>1001</v>
      </c>
      <c r="C34" s="43" t="str" cm="1">
        <f t="array" ref="C34:D34">_xlfn.XLOOKUP(B34,PriceList2[ID Code],PriceList2[[Item]:[Price]])</f>
        <v>Apples</v>
      </c>
      <c r="D34" s="68">
        <v>2.4500000000000002</v>
      </c>
      <c r="E34" s="51">
        <f t="shared" si="1"/>
        <v>4.9000000000000004</v>
      </c>
      <c r="G34" s="34">
        <v>1005</v>
      </c>
      <c r="H34" s="34" t="s">
        <v>1045</v>
      </c>
      <c r="I34" s="46">
        <v>11.99</v>
      </c>
      <c r="K34" s="46">
        <v>200</v>
      </c>
      <c r="L34" s="46">
        <v>30</v>
      </c>
    </row>
    <row r="35" spans="1:12" x14ac:dyDescent="0.2">
      <c r="A35" s="47">
        <v>3</v>
      </c>
      <c r="B35" s="48">
        <v>1004</v>
      </c>
      <c r="C35" s="43" t="str" cm="1">
        <f t="array" ref="C35:D35">_xlfn.XLOOKUP(B35,PriceList2[ID Code],PriceList2[[Item]:[Price]])</f>
        <v>Dates</v>
      </c>
      <c r="D35" s="68">
        <v>1.73</v>
      </c>
      <c r="E35" s="51">
        <f t="shared" si="1"/>
        <v>5.1899999999999995</v>
      </c>
      <c r="G35" s="34">
        <v>1006</v>
      </c>
      <c r="H35" s="34" t="s">
        <v>1046</v>
      </c>
      <c r="I35" s="46">
        <v>1.59</v>
      </c>
      <c r="K35" s="46">
        <v>500</v>
      </c>
      <c r="L35" s="46">
        <v>50</v>
      </c>
    </row>
    <row r="36" spans="1:12" x14ac:dyDescent="0.2">
      <c r="A36" s="47"/>
      <c r="B36" s="48"/>
      <c r="C36" s="43" t="str" cm="1">
        <f t="array" ref="C36:D36">_xlfn.XLOOKUP(B36,PriceList2[ID Code],PriceList2[[Item]:[Price]])</f>
        <v>-</v>
      </c>
      <c r="D36" s="68">
        <v>0</v>
      </c>
      <c r="E36" s="51">
        <f t="shared" si="1"/>
        <v>0</v>
      </c>
      <c r="G36" s="34">
        <v>1007</v>
      </c>
      <c r="H36" s="34" t="s">
        <v>1047</v>
      </c>
      <c r="I36" s="46">
        <v>3.09</v>
      </c>
    </row>
    <row r="37" spans="1:12" x14ac:dyDescent="0.2">
      <c r="A37" s="47"/>
      <c r="B37" s="48"/>
      <c r="C37" s="43" t="str" cm="1">
        <f t="array" ref="C37:D37">_xlfn.XLOOKUP(B37,PriceList2[ID Code],PriceList2[[Item]:[Price]])</f>
        <v>-</v>
      </c>
      <c r="D37" s="68">
        <v>0</v>
      </c>
      <c r="E37" s="51">
        <f t="shared" si="1"/>
        <v>0</v>
      </c>
      <c r="G37" s="34">
        <v>1008</v>
      </c>
      <c r="H37" s="34" t="s">
        <v>1048</v>
      </c>
      <c r="I37" s="46">
        <v>3.73</v>
      </c>
    </row>
    <row r="38" spans="1:12" x14ac:dyDescent="0.2">
      <c r="A38" s="53"/>
      <c r="B38" s="54"/>
      <c r="C38" s="69" t="str" cm="1">
        <f t="array" ref="C38:D38">_xlfn.XLOOKUP(B38,PriceList2[ID Code],PriceList2[[Item]:[Price]])</f>
        <v>-</v>
      </c>
      <c r="D38" s="70">
        <v>0</v>
      </c>
      <c r="E38" s="57">
        <f t="shared" si="1"/>
        <v>0</v>
      </c>
      <c r="H38" s="71" t="s">
        <v>1059</v>
      </c>
      <c r="I38" s="46">
        <v>0</v>
      </c>
      <c r="J38" s="34" t="s">
        <v>1060</v>
      </c>
    </row>
    <row r="39" spans="1:12" x14ac:dyDescent="0.2">
      <c r="A39" s="58"/>
      <c r="B39" s="59"/>
      <c r="C39" s="59"/>
      <c r="D39" s="72" t="s">
        <v>1042</v>
      </c>
      <c r="E39" s="73">
        <f>SUM(E30:E38)</f>
        <v>31.25</v>
      </c>
      <c r="I39" s="46"/>
    </row>
    <row r="40" spans="1:12" ht="18" x14ac:dyDescent="0.2">
      <c r="A40" s="58"/>
      <c r="B40" s="59"/>
      <c r="C40" s="59"/>
      <c r="D40" s="60" t="s">
        <v>1049</v>
      </c>
      <c r="E40" s="62" cm="1">
        <f t="array" ref="E40">E39*_xlfn.XLOOKUP(B28,SalesTaxRates2[[#Headers],[CT]:[NY]],SalesTaxRates2[[CT]:[NY]])</f>
        <v>2.7734375</v>
      </c>
      <c r="G40" s="77" t="s">
        <v>1050</v>
      </c>
    </row>
    <row r="41" spans="1:12" x14ac:dyDescent="0.2">
      <c r="A41" s="58"/>
      <c r="B41" s="59"/>
      <c r="C41" s="59"/>
      <c r="D41" s="60" t="s">
        <v>1051</v>
      </c>
      <c r="E41" s="62">
        <f>_xlfn.XLOOKUP(E39,ShippingCharges2[Total],ShippingCharges2[Charge],"Error",-1)</f>
        <v>5</v>
      </c>
      <c r="G41" s="34" t="s">
        <v>1052</v>
      </c>
      <c r="H41" s="40" t="s">
        <v>1053</v>
      </c>
      <c r="I41" s="40" t="s">
        <v>1054</v>
      </c>
      <c r="J41" s="40" t="s">
        <v>1035</v>
      </c>
    </row>
    <row r="42" spans="1:12" x14ac:dyDescent="0.2">
      <c r="A42" s="63"/>
      <c r="B42" s="64"/>
      <c r="C42" s="64"/>
      <c r="D42" s="60" t="s">
        <v>1055</v>
      </c>
      <c r="E42" s="65">
        <f>SUM(E39:E41)</f>
        <v>39.0234375</v>
      </c>
      <c r="G42" s="34" t="s">
        <v>1056</v>
      </c>
      <c r="H42" s="66">
        <v>6.3500000000000001E-2</v>
      </c>
      <c r="I42" s="66">
        <v>6.6250000000000003E-2</v>
      </c>
      <c r="J42" s="66">
        <v>8.8749999999999996E-2</v>
      </c>
    </row>
    <row r="44" spans="1:12" x14ac:dyDescent="0.2">
      <c r="A44" s="34" t="s">
        <v>1061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87A7-6BAE-9A4C-B450-7C40FAFFB930}">
  <dimension ref="A1:F505"/>
  <sheetViews>
    <sheetView zoomScale="120" zoomScaleNormal="120" workbookViewId="0">
      <selection sqref="A1:C1"/>
    </sheetView>
  </sheetViews>
  <sheetFormatPr baseColWidth="10" defaultRowHeight="16" x14ac:dyDescent="0.2"/>
  <cols>
    <col min="1" max="1" width="10.83203125" style="14"/>
    <col min="2" max="2" width="34.83203125" style="14" customWidth="1"/>
    <col min="3" max="3" width="12" style="14" customWidth="1"/>
    <col min="4" max="4" width="10.83203125" style="14"/>
    <col min="5" max="5" width="13.83203125" style="14" customWidth="1"/>
    <col min="6" max="16384" width="10.83203125" style="14"/>
  </cols>
  <sheetData>
    <row r="1" spans="1:6" ht="20" x14ac:dyDescent="0.2">
      <c r="A1" s="26" t="s">
        <v>1028</v>
      </c>
      <c r="B1" s="26"/>
      <c r="C1" s="26"/>
    </row>
    <row r="2" spans="1:6" x14ac:dyDescent="0.2">
      <c r="A2" s="74" t="s">
        <v>1029</v>
      </c>
    </row>
    <row r="3" spans="1:6" x14ac:dyDescent="0.2">
      <c r="A3" s="75" t="s">
        <v>1030</v>
      </c>
    </row>
    <row r="5" spans="1:6" ht="34" x14ac:dyDescent="0.2">
      <c r="A5" s="28" t="s">
        <v>182</v>
      </c>
      <c r="B5" s="28" t="s">
        <v>183</v>
      </c>
      <c r="C5" s="28" t="s">
        <v>184</v>
      </c>
      <c r="D5" s="76" t="s">
        <v>185</v>
      </c>
      <c r="E5" s="25" t="s">
        <v>186</v>
      </c>
      <c r="F5" s="76" t="s">
        <v>187</v>
      </c>
    </row>
    <row r="6" spans="1:6" x14ac:dyDescent="0.2">
      <c r="A6" s="74">
        <v>1</v>
      </c>
      <c r="B6" s="74" t="s">
        <v>188</v>
      </c>
      <c r="C6" s="74" t="s">
        <v>189</v>
      </c>
      <c r="D6" s="14">
        <v>21</v>
      </c>
      <c r="E6" s="14">
        <v>15</v>
      </c>
      <c r="F6" s="14">
        <v>8336</v>
      </c>
    </row>
    <row r="7" spans="1:6" x14ac:dyDescent="0.2">
      <c r="A7" s="74">
        <v>2</v>
      </c>
      <c r="B7" s="74" t="s">
        <v>190</v>
      </c>
      <c r="C7" s="74" t="s">
        <v>191</v>
      </c>
      <c r="D7" s="14">
        <v>26</v>
      </c>
      <c r="E7" s="14">
        <v>19</v>
      </c>
      <c r="F7" s="14">
        <v>4326</v>
      </c>
    </row>
    <row r="8" spans="1:6" x14ac:dyDescent="0.2">
      <c r="A8" s="74">
        <v>3</v>
      </c>
      <c r="B8" s="74" t="s">
        <v>192</v>
      </c>
      <c r="C8" s="74" t="s">
        <v>193</v>
      </c>
      <c r="D8" s="14">
        <v>26</v>
      </c>
      <c r="E8" s="14">
        <v>20</v>
      </c>
      <c r="F8" s="14">
        <v>4190</v>
      </c>
    </row>
    <row r="9" spans="1:6" x14ac:dyDescent="0.2">
      <c r="A9" s="74">
        <v>4</v>
      </c>
      <c r="B9" s="74" t="s">
        <v>194</v>
      </c>
      <c r="C9" s="74" t="s">
        <v>195</v>
      </c>
      <c r="D9" s="14">
        <v>24</v>
      </c>
      <c r="E9" s="14">
        <v>24</v>
      </c>
      <c r="F9" s="14">
        <v>4030</v>
      </c>
    </row>
    <row r="10" spans="1:6" x14ac:dyDescent="0.2">
      <c r="A10" s="74">
        <v>5</v>
      </c>
      <c r="B10" s="74" t="s">
        <v>196</v>
      </c>
      <c r="C10" s="74" t="s">
        <v>197</v>
      </c>
      <c r="D10" s="14">
        <v>27</v>
      </c>
      <c r="E10" s="14">
        <v>18</v>
      </c>
      <c r="F10" s="14">
        <v>4010</v>
      </c>
    </row>
    <row r="11" spans="1:6" x14ac:dyDescent="0.2">
      <c r="A11" s="74">
        <v>6</v>
      </c>
      <c r="B11" s="74" t="s">
        <v>198</v>
      </c>
      <c r="C11" s="74" t="s">
        <v>199</v>
      </c>
      <c r="D11" s="14">
        <v>24</v>
      </c>
      <c r="E11" s="14">
        <v>19</v>
      </c>
      <c r="F11" s="14">
        <v>3267</v>
      </c>
    </row>
    <row r="12" spans="1:6" x14ac:dyDescent="0.2">
      <c r="A12" s="74">
        <v>7</v>
      </c>
      <c r="B12" s="74" t="s">
        <v>200</v>
      </c>
      <c r="C12" s="74" t="s">
        <v>201</v>
      </c>
      <c r="D12" s="14">
        <v>28</v>
      </c>
      <c r="E12" s="14">
        <v>16</v>
      </c>
      <c r="F12" s="14">
        <v>3087</v>
      </c>
    </row>
    <row r="13" spans="1:6" x14ac:dyDescent="0.2">
      <c r="A13" s="74">
        <v>8</v>
      </c>
      <c r="B13" s="74" t="s">
        <v>202</v>
      </c>
      <c r="C13" s="74" t="s">
        <v>201</v>
      </c>
      <c r="D13" s="14">
        <v>28</v>
      </c>
      <c r="E13" s="14">
        <v>17</v>
      </c>
      <c r="F13" s="14">
        <v>3022</v>
      </c>
    </row>
    <row r="14" spans="1:6" x14ac:dyDescent="0.2">
      <c r="A14" s="74">
        <v>9</v>
      </c>
      <c r="B14" s="74" t="s">
        <v>203</v>
      </c>
      <c r="C14" s="74" t="s">
        <v>195</v>
      </c>
      <c r="D14" s="14">
        <v>28</v>
      </c>
      <c r="E14" s="14">
        <v>19</v>
      </c>
      <c r="F14" s="14">
        <v>2886</v>
      </c>
    </row>
    <row r="15" spans="1:6" x14ac:dyDescent="0.2">
      <c r="A15" s="74">
        <v>10</v>
      </c>
      <c r="B15" s="74" t="s">
        <v>204</v>
      </c>
      <c r="C15" s="74" t="s">
        <v>205</v>
      </c>
      <c r="D15" s="14">
        <v>19</v>
      </c>
      <c r="E15" s="14">
        <v>22</v>
      </c>
      <c r="F15" s="14">
        <v>2717</v>
      </c>
    </row>
    <row r="16" spans="1:6" x14ac:dyDescent="0.2">
      <c r="A16" s="74">
        <v>11</v>
      </c>
      <c r="B16" s="74" t="s">
        <v>206</v>
      </c>
      <c r="C16" s="74" t="s">
        <v>201</v>
      </c>
      <c r="D16" s="14">
        <v>18</v>
      </c>
      <c r="E16" s="14">
        <v>16</v>
      </c>
      <c r="F16" s="14">
        <v>2647</v>
      </c>
    </row>
    <row r="17" spans="1:6" x14ac:dyDescent="0.2">
      <c r="A17" s="74">
        <v>12</v>
      </c>
      <c r="B17" s="74" t="s">
        <v>207</v>
      </c>
      <c r="C17" s="74" t="s">
        <v>208</v>
      </c>
      <c r="D17" s="14">
        <v>25</v>
      </c>
      <c r="E17" s="14">
        <v>20</v>
      </c>
      <c r="F17" s="14">
        <v>2635</v>
      </c>
    </row>
    <row r="18" spans="1:6" x14ac:dyDescent="0.2">
      <c r="A18" s="74">
        <v>13</v>
      </c>
      <c r="B18" s="74" t="s">
        <v>209</v>
      </c>
      <c r="C18" s="74" t="s">
        <v>210</v>
      </c>
      <c r="D18" s="14">
        <v>25</v>
      </c>
      <c r="E18" s="14">
        <v>19</v>
      </c>
      <c r="F18" s="14">
        <v>2635</v>
      </c>
    </row>
    <row r="19" spans="1:6" x14ac:dyDescent="0.2">
      <c r="A19" s="74">
        <v>14</v>
      </c>
      <c r="B19" s="74" t="s">
        <v>211</v>
      </c>
      <c r="C19" s="74" t="s">
        <v>212</v>
      </c>
      <c r="D19" s="14">
        <v>19</v>
      </c>
      <c r="E19" s="14">
        <v>20</v>
      </c>
      <c r="F19" s="14">
        <v>2588</v>
      </c>
    </row>
    <row r="20" spans="1:6" x14ac:dyDescent="0.2">
      <c r="A20" s="74">
        <v>15</v>
      </c>
      <c r="B20" s="74" t="s">
        <v>213</v>
      </c>
      <c r="C20" s="74" t="s">
        <v>214</v>
      </c>
      <c r="D20" s="14">
        <v>30</v>
      </c>
      <c r="E20" s="14">
        <v>16</v>
      </c>
      <c r="F20" s="14">
        <v>2477</v>
      </c>
    </row>
    <row r="21" spans="1:6" x14ac:dyDescent="0.2">
      <c r="A21" s="74">
        <v>16</v>
      </c>
      <c r="B21" s="74" t="s">
        <v>215</v>
      </c>
      <c r="C21" s="74" t="s">
        <v>216</v>
      </c>
      <c r="D21" s="14">
        <v>30</v>
      </c>
      <c r="E21" s="14">
        <v>18</v>
      </c>
      <c r="F21" s="14">
        <v>2415</v>
      </c>
    </row>
    <row r="22" spans="1:6" x14ac:dyDescent="0.2">
      <c r="A22" s="74">
        <v>17</v>
      </c>
      <c r="B22" s="74" t="s">
        <v>217</v>
      </c>
      <c r="C22" s="74" t="s">
        <v>218</v>
      </c>
      <c r="D22" s="14">
        <v>25</v>
      </c>
      <c r="E22" s="14">
        <v>18</v>
      </c>
      <c r="F22" s="14">
        <v>2302</v>
      </c>
    </row>
    <row r="23" spans="1:6" x14ac:dyDescent="0.2">
      <c r="A23" s="74">
        <v>18</v>
      </c>
      <c r="B23" s="74" t="s">
        <v>219</v>
      </c>
      <c r="C23" s="74" t="s">
        <v>208</v>
      </c>
      <c r="D23" s="14">
        <v>25</v>
      </c>
      <c r="E23" s="14">
        <v>21</v>
      </c>
      <c r="F23" s="14">
        <v>2090</v>
      </c>
    </row>
    <row r="24" spans="1:6" x14ac:dyDescent="0.2">
      <c r="A24" s="74">
        <v>19</v>
      </c>
      <c r="B24" s="74" t="s">
        <v>220</v>
      </c>
      <c r="C24" s="74" t="s">
        <v>214</v>
      </c>
      <c r="D24" s="14">
        <v>26</v>
      </c>
      <c r="E24" s="14">
        <v>16</v>
      </c>
      <c r="F24" s="14">
        <v>2074</v>
      </c>
    </row>
    <row r="25" spans="1:6" x14ac:dyDescent="0.2">
      <c r="A25" s="74">
        <v>20</v>
      </c>
      <c r="B25" s="74" t="s">
        <v>221</v>
      </c>
      <c r="C25" s="74" t="s">
        <v>199</v>
      </c>
      <c r="D25" s="14">
        <v>32</v>
      </c>
      <c r="E25" s="14">
        <v>14</v>
      </c>
      <c r="F25" s="14">
        <v>2016</v>
      </c>
    </row>
    <row r="26" spans="1:6" x14ac:dyDescent="0.2">
      <c r="A26" s="74">
        <v>21</v>
      </c>
      <c r="B26" s="74" t="s">
        <v>222</v>
      </c>
      <c r="C26" s="74" t="s">
        <v>210</v>
      </c>
      <c r="D26" s="14">
        <v>25</v>
      </c>
      <c r="E26" s="14">
        <v>21</v>
      </c>
      <c r="F26" s="14">
        <v>2014</v>
      </c>
    </row>
    <row r="27" spans="1:6" x14ac:dyDescent="0.2">
      <c r="A27" s="74">
        <v>22</v>
      </c>
      <c r="B27" s="74" t="s">
        <v>223</v>
      </c>
      <c r="C27" s="74" t="s">
        <v>201</v>
      </c>
      <c r="D27" s="14">
        <v>20</v>
      </c>
      <c r="E27" s="14">
        <v>17</v>
      </c>
      <c r="F27" s="14">
        <v>1831</v>
      </c>
    </row>
    <row r="28" spans="1:6" x14ac:dyDescent="0.2">
      <c r="A28" s="74">
        <v>23</v>
      </c>
      <c r="B28" s="74" t="s">
        <v>224</v>
      </c>
      <c r="C28" s="74" t="s">
        <v>225</v>
      </c>
      <c r="D28" s="14">
        <v>23</v>
      </c>
      <c r="E28" s="14">
        <v>22</v>
      </c>
      <c r="F28" s="14">
        <v>1805</v>
      </c>
    </row>
    <row r="29" spans="1:6" x14ac:dyDescent="0.2">
      <c r="A29" s="74">
        <v>24</v>
      </c>
      <c r="B29" s="74" t="s">
        <v>226</v>
      </c>
      <c r="C29" s="74" t="s">
        <v>227</v>
      </c>
      <c r="D29" s="14">
        <v>28</v>
      </c>
      <c r="E29" s="14">
        <v>33</v>
      </c>
      <c r="F29" s="14">
        <v>1789</v>
      </c>
    </row>
    <row r="30" spans="1:6" x14ac:dyDescent="0.2">
      <c r="A30" s="74">
        <v>25</v>
      </c>
      <c r="B30" s="74" t="s">
        <v>228</v>
      </c>
      <c r="C30" s="74" t="s">
        <v>214</v>
      </c>
      <c r="D30" s="14">
        <v>32</v>
      </c>
      <c r="E30" s="14">
        <v>19</v>
      </c>
      <c r="F30" s="14">
        <v>1786</v>
      </c>
    </row>
    <row r="31" spans="1:6" x14ac:dyDescent="0.2">
      <c r="A31" s="74">
        <v>26</v>
      </c>
      <c r="B31" s="74" t="s">
        <v>229</v>
      </c>
      <c r="C31" s="74" t="s">
        <v>230</v>
      </c>
      <c r="D31" s="14">
        <v>26</v>
      </c>
      <c r="E31" s="14">
        <v>36</v>
      </c>
      <c r="F31" s="14">
        <v>1782</v>
      </c>
    </row>
    <row r="32" spans="1:6" x14ac:dyDescent="0.2">
      <c r="A32" s="74">
        <v>27</v>
      </c>
      <c r="B32" s="74" t="s">
        <v>231</v>
      </c>
      <c r="C32" s="74" t="s">
        <v>201</v>
      </c>
      <c r="D32" s="14">
        <v>27</v>
      </c>
      <c r="E32" s="14">
        <v>18</v>
      </c>
      <c r="F32" s="14">
        <v>1725</v>
      </c>
    </row>
    <row r="33" spans="1:6" x14ac:dyDescent="0.2">
      <c r="A33" s="74">
        <v>28</v>
      </c>
      <c r="B33" s="74" t="s">
        <v>232</v>
      </c>
      <c r="C33" s="74" t="s">
        <v>208</v>
      </c>
      <c r="D33" s="14">
        <v>27</v>
      </c>
      <c r="E33" s="14">
        <v>21</v>
      </c>
      <c r="F33" s="14">
        <v>1691</v>
      </c>
    </row>
    <row r="34" spans="1:6" x14ac:dyDescent="0.2">
      <c r="A34" s="74">
        <v>29</v>
      </c>
      <c r="B34" s="74" t="s">
        <v>233</v>
      </c>
      <c r="C34" s="74" t="s">
        <v>227</v>
      </c>
      <c r="D34" s="14">
        <v>30</v>
      </c>
      <c r="E34" s="14">
        <v>19</v>
      </c>
      <c r="F34" s="14">
        <v>1689</v>
      </c>
    </row>
    <row r="35" spans="1:6" x14ac:dyDescent="0.2">
      <c r="A35" s="74">
        <v>30</v>
      </c>
      <c r="B35" s="74" t="s">
        <v>234</v>
      </c>
      <c r="C35" s="74" t="s">
        <v>235</v>
      </c>
      <c r="D35" s="14">
        <v>26</v>
      </c>
      <c r="E35" s="14">
        <v>21</v>
      </c>
      <c r="F35" s="14">
        <v>1515</v>
      </c>
    </row>
    <row r="36" spans="1:6" x14ac:dyDescent="0.2">
      <c r="A36" s="74">
        <v>31</v>
      </c>
      <c r="B36" s="74" t="s">
        <v>236</v>
      </c>
      <c r="C36" s="74" t="s">
        <v>237</v>
      </c>
      <c r="D36" s="14">
        <v>34</v>
      </c>
      <c r="E36" s="14">
        <v>14</v>
      </c>
      <c r="F36" s="14">
        <v>1419</v>
      </c>
    </row>
    <row r="37" spans="1:6" x14ac:dyDescent="0.2">
      <c r="A37" s="74">
        <v>32</v>
      </c>
      <c r="B37" s="74" t="s">
        <v>238</v>
      </c>
      <c r="C37" s="74" t="s">
        <v>201</v>
      </c>
      <c r="D37" s="14">
        <v>32</v>
      </c>
      <c r="E37" s="14">
        <v>23</v>
      </c>
      <c r="F37" s="14">
        <v>1401</v>
      </c>
    </row>
    <row r="38" spans="1:6" x14ac:dyDescent="0.2">
      <c r="A38" s="74">
        <v>33</v>
      </c>
      <c r="B38" s="74" t="s">
        <v>239</v>
      </c>
      <c r="C38" s="74" t="s">
        <v>216</v>
      </c>
      <c r="D38" s="14">
        <v>32</v>
      </c>
      <c r="E38" s="14">
        <v>23</v>
      </c>
      <c r="F38" s="14">
        <v>1330</v>
      </c>
    </row>
    <row r="39" spans="1:6" x14ac:dyDescent="0.2">
      <c r="A39" s="74">
        <v>34</v>
      </c>
      <c r="B39" s="74" t="s">
        <v>240</v>
      </c>
      <c r="C39" s="74" t="s">
        <v>191</v>
      </c>
      <c r="D39" s="14">
        <v>37</v>
      </c>
      <c r="E39" s="14">
        <v>22</v>
      </c>
      <c r="F39" s="14">
        <v>1317</v>
      </c>
    </row>
    <row r="40" spans="1:6" x14ac:dyDescent="0.2">
      <c r="A40" s="74">
        <v>35</v>
      </c>
      <c r="B40" s="74" t="s">
        <v>241</v>
      </c>
      <c r="C40" s="74" t="s">
        <v>199</v>
      </c>
      <c r="D40" s="14">
        <v>28</v>
      </c>
      <c r="E40" s="14">
        <v>22</v>
      </c>
      <c r="F40" s="14">
        <v>1311</v>
      </c>
    </row>
    <row r="41" spans="1:6" x14ac:dyDescent="0.2">
      <c r="A41" s="74">
        <v>36</v>
      </c>
      <c r="B41" s="74" t="s">
        <v>242</v>
      </c>
      <c r="C41" s="74" t="s">
        <v>243</v>
      </c>
      <c r="D41" s="14">
        <v>33</v>
      </c>
      <c r="E41" s="14">
        <v>34</v>
      </c>
      <c r="F41" s="14">
        <v>1290</v>
      </c>
    </row>
    <row r="42" spans="1:6" x14ac:dyDescent="0.2">
      <c r="A42" s="74">
        <v>37</v>
      </c>
      <c r="B42" s="74" t="s">
        <v>244</v>
      </c>
      <c r="C42" s="74" t="s">
        <v>245</v>
      </c>
      <c r="D42" s="14">
        <v>32</v>
      </c>
      <c r="E42" s="14">
        <v>22</v>
      </c>
      <c r="F42" s="14">
        <v>1242</v>
      </c>
    </row>
    <row r="43" spans="1:6" x14ac:dyDescent="0.2">
      <c r="A43" s="74">
        <v>38</v>
      </c>
      <c r="B43" s="74" t="s">
        <v>246</v>
      </c>
      <c r="C43" s="74" t="s">
        <v>247</v>
      </c>
      <c r="D43" s="14">
        <v>24</v>
      </c>
      <c r="E43" s="14">
        <v>10</v>
      </c>
      <c r="F43" s="14">
        <v>1235</v>
      </c>
    </row>
    <row r="44" spans="1:6" x14ac:dyDescent="0.2">
      <c r="A44" s="74">
        <v>39</v>
      </c>
      <c r="B44" s="74" t="s">
        <v>248</v>
      </c>
      <c r="C44" s="74" t="s">
        <v>225</v>
      </c>
      <c r="D44" s="14">
        <v>27</v>
      </c>
      <c r="E44" s="14">
        <v>20</v>
      </c>
      <c r="F44" s="14">
        <v>1235</v>
      </c>
    </row>
    <row r="45" spans="1:6" x14ac:dyDescent="0.2">
      <c r="A45" s="74">
        <v>40</v>
      </c>
      <c r="B45" s="74" t="s">
        <v>249</v>
      </c>
      <c r="C45" s="74" t="s">
        <v>235</v>
      </c>
      <c r="D45" s="14">
        <v>28</v>
      </c>
      <c r="E45" s="14">
        <v>26</v>
      </c>
      <c r="F45" s="14">
        <v>1235</v>
      </c>
    </row>
    <row r="46" spans="1:6" x14ac:dyDescent="0.2">
      <c r="A46" s="74">
        <v>41</v>
      </c>
      <c r="B46" s="74" t="s">
        <v>250</v>
      </c>
      <c r="C46" s="74" t="s">
        <v>195</v>
      </c>
      <c r="D46" s="14">
        <v>25</v>
      </c>
      <c r="E46" s="14">
        <v>22</v>
      </c>
      <c r="F46" s="14">
        <v>1211</v>
      </c>
    </row>
    <row r="47" spans="1:6" x14ac:dyDescent="0.2">
      <c r="A47" s="74">
        <v>42</v>
      </c>
      <c r="B47" s="74" t="s">
        <v>251</v>
      </c>
      <c r="C47" s="74" t="s">
        <v>252</v>
      </c>
      <c r="D47" s="14">
        <v>27</v>
      </c>
      <c r="E47" s="14">
        <v>16</v>
      </c>
      <c r="F47" s="14">
        <v>1201</v>
      </c>
    </row>
    <row r="48" spans="1:6" x14ac:dyDescent="0.2">
      <c r="A48" s="74">
        <v>43</v>
      </c>
      <c r="B48" s="74" t="s">
        <v>253</v>
      </c>
      <c r="C48" s="74" t="s">
        <v>201</v>
      </c>
      <c r="D48" s="14">
        <v>29</v>
      </c>
      <c r="E48" s="14">
        <v>25</v>
      </c>
      <c r="F48" s="14">
        <v>1179</v>
      </c>
    </row>
    <row r="49" spans="1:6" x14ac:dyDescent="0.2">
      <c r="A49" s="74">
        <v>44</v>
      </c>
      <c r="B49" s="74" t="s">
        <v>254</v>
      </c>
      <c r="C49" s="74" t="s">
        <v>255</v>
      </c>
      <c r="D49" s="14">
        <v>26</v>
      </c>
      <c r="E49" s="14">
        <v>34</v>
      </c>
      <c r="F49" s="14">
        <v>1147</v>
      </c>
    </row>
    <row r="50" spans="1:6" x14ac:dyDescent="0.2">
      <c r="A50" s="74">
        <v>45</v>
      </c>
      <c r="B50" s="74" t="s">
        <v>256</v>
      </c>
      <c r="C50" s="74" t="s">
        <v>216</v>
      </c>
      <c r="D50" s="14">
        <v>31</v>
      </c>
      <c r="E50" s="14">
        <v>20</v>
      </c>
      <c r="F50" s="14">
        <v>1134</v>
      </c>
    </row>
    <row r="51" spans="1:6" x14ac:dyDescent="0.2">
      <c r="A51" s="74">
        <v>46</v>
      </c>
      <c r="B51" s="74" t="s">
        <v>257</v>
      </c>
      <c r="C51" s="74" t="s">
        <v>258</v>
      </c>
      <c r="D51" s="14">
        <v>19</v>
      </c>
      <c r="E51" s="14">
        <v>22</v>
      </c>
      <c r="F51" s="14">
        <v>1132</v>
      </c>
    </row>
    <row r="52" spans="1:6" x14ac:dyDescent="0.2">
      <c r="A52" s="74">
        <v>47</v>
      </c>
      <c r="B52" s="74" t="s">
        <v>259</v>
      </c>
      <c r="C52" s="74" t="s">
        <v>243</v>
      </c>
      <c r="D52" s="14">
        <v>19</v>
      </c>
      <c r="E52" s="14">
        <v>29</v>
      </c>
      <c r="F52" s="14">
        <v>1126</v>
      </c>
    </row>
    <row r="53" spans="1:6" x14ac:dyDescent="0.2">
      <c r="A53" s="74">
        <v>48</v>
      </c>
      <c r="B53" s="74" t="s">
        <v>260</v>
      </c>
      <c r="C53" s="74" t="s">
        <v>245</v>
      </c>
      <c r="D53" s="14">
        <v>28</v>
      </c>
      <c r="E53" s="14">
        <v>22</v>
      </c>
      <c r="F53" s="14">
        <v>1125</v>
      </c>
    </row>
    <row r="54" spans="1:6" x14ac:dyDescent="0.2">
      <c r="A54" s="74">
        <v>49</v>
      </c>
      <c r="B54" s="74" t="s">
        <v>261</v>
      </c>
      <c r="C54" s="74" t="s">
        <v>214</v>
      </c>
      <c r="D54" s="14">
        <v>23</v>
      </c>
      <c r="E54" s="14">
        <v>16</v>
      </c>
      <c r="F54" s="14">
        <v>1113</v>
      </c>
    </row>
    <row r="55" spans="1:6" x14ac:dyDescent="0.2">
      <c r="A55" s="74">
        <v>50</v>
      </c>
      <c r="B55" s="74" t="s">
        <v>262</v>
      </c>
      <c r="C55" s="74" t="s">
        <v>263</v>
      </c>
      <c r="D55" s="14">
        <v>25</v>
      </c>
      <c r="E55" s="14">
        <v>39</v>
      </c>
      <c r="F55" s="14">
        <v>1097</v>
      </c>
    </row>
    <row r="56" spans="1:6" x14ac:dyDescent="0.2">
      <c r="A56" s="74">
        <v>51</v>
      </c>
      <c r="B56" s="74" t="s">
        <v>264</v>
      </c>
      <c r="C56" s="74" t="s">
        <v>252</v>
      </c>
      <c r="D56" s="14">
        <v>25</v>
      </c>
      <c r="E56" s="14">
        <v>30</v>
      </c>
      <c r="F56" s="14">
        <v>1091</v>
      </c>
    </row>
    <row r="57" spans="1:6" x14ac:dyDescent="0.2">
      <c r="A57" s="74">
        <v>52</v>
      </c>
      <c r="B57" s="74" t="s">
        <v>265</v>
      </c>
      <c r="C57" s="74" t="s">
        <v>212</v>
      </c>
      <c r="D57" s="14">
        <v>22</v>
      </c>
      <c r="E57" s="14">
        <v>12</v>
      </c>
      <c r="F57" s="14">
        <v>1082</v>
      </c>
    </row>
    <row r="58" spans="1:6" x14ac:dyDescent="0.2">
      <c r="A58" s="74">
        <v>53</v>
      </c>
      <c r="B58" s="74" t="s">
        <v>266</v>
      </c>
      <c r="C58" s="74" t="s">
        <v>201</v>
      </c>
      <c r="D58" s="14">
        <v>29</v>
      </c>
      <c r="E58" s="14">
        <v>16</v>
      </c>
      <c r="F58" s="14">
        <v>1061</v>
      </c>
    </row>
    <row r="59" spans="1:6" x14ac:dyDescent="0.2">
      <c r="A59" s="74">
        <v>54</v>
      </c>
      <c r="B59" s="74" t="s">
        <v>267</v>
      </c>
      <c r="C59" s="74" t="s">
        <v>195</v>
      </c>
      <c r="D59" s="14">
        <v>31</v>
      </c>
      <c r="E59" s="14">
        <v>36</v>
      </c>
      <c r="F59" s="14">
        <v>1032</v>
      </c>
    </row>
    <row r="60" spans="1:6" x14ac:dyDescent="0.2">
      <c r="A60" s="74">
        <v>55</v>
      </c>
      <c r="B60" s="74" t="s">
        <v>268</v>
      </c>
      <c r="C60" s="74" t="s">
        <v>269</v>
      </c>
      <c r="D60" s="14">
        <v>31</v>
      </c>
      <c r="E60" s="14">
        <v>20</v>
      </c>
      <c r="F60" s="14">
        <v>1025</v>
      </c>
    </row>
    <row r="61" spans="1:6" x14ac:dyDescent="0.2">
      <c r="A61" s="74">
        <v>56</v>
      </c>
      <c r="B61" s="74" t="s">
        <v>270</v>
      </c>
      <c r="C61" s="74" t="s">
        <v>208</v>
      </c>
      <c r="D61" s="14">
        <v>23</v>
      </c>
      <c r="E61" s="14">
        <v>25</v>
      </c>
      <c r="F61" s="14">
        <v>1000</v>
      </c>
    </row>
    <row r="62" spans="1:6" x14ac:dyDescent="0.2">
      <c r="A62" s="74">
        <v>57</v>
      </c>
      <c r="B62" s="74" t="s">
        <v>271</v>
      </c>
      <c r="C62" s="74" t="s">
        <v>201</v>
      </c>
      <c r="D62" s="14">
        <v>32</v>
      </c>
      <c r="E62" s="14">
        <v>30</v>
      </c>
      <c r="F62" s="14">
        <v>951</v>
      </c>
    </row>
    <row r="63" spans="1:6" x14ac:dyDescent="0.2">
      <c r="A63" s="74">
        <v>58</v>
      </c>
      <c r="B63" s="74" t="s">
        <v>272</v>
      </c>
      <c r="C63" s="74" t="s">
        <v>201</v>
      </c>
      <c r="D63" s="14">
        <v>22</v>
      </c>
      <c r="E63" s="14">
        <v>30</v>
      </c>
      <c r="F63" s="14">
        <v>941</v>
      </c>
    </row>
    <row r="64" spans="1:6" x14ac:dyDescent="0.2">
      <c r="A64" s="74">
        <v>59</v>
      </c>
      <c r="B64" s="74" t="s">
        <v>273</v>
      </c>
      <c r="C64" s="74" t="s">
        <v>208</v>
      </c>
      <c r="D64" s="14">
        <v>21</v>
      </c>
      <c r="E64" s="14">
        <v>39</v>
      </c>
      <c r="F64" s="14">
        <v>934</v>
      </c>
    </row>
    <row r="65" spans="1:6" x14ac:dyDescent="0.2">
      <c r="A65" s="74">
        <v>60</v>
      </c>
      <c r="B65" s="74" t="s">
        <v>274</v>
      </c>
      <c r="C65" s="74" t="s">
        <v>275</v>
      </c>
      <c r="D65" s="14">
        <v>21</v>
      </c>
      <c r="E65" s="14">
        <v>25</v>
      </c>
      <c r="F65" s="14">
        <v>912</v>
      </c>
    </row>
    <row r="66" spans="1:6" x14ac:dyDescent="0.2">
      <c r="A66" s="74">
        <v>61</v>
      </c>
      <c r="B66" s="74" t="s">
        <v>276</v>
      </c>
      <c r="C66" s="74" t="s">
        <v>227</v>
      </c>
      <c r="D66" s="14">
        <v>26</v>
      </c>
      <c r="E66" s="14">
        <v>26</v>
      </c>
      <c r="F66" s="14">
        <v>904</v>
      </c>
    </row>
    <row r="67" spans="1:6" x14ac:dyDescent="0.2">
      <c r="A67" s="74">
        <v>62</v>
      </c>
      <c r="B67" s="74" t="s">
        <v>277</v>
      </c>
      <c r="C67" s="74" t="s">
        <v>216</v>
      </c>
      <c r="D67" s="14">
        <v>24</v>
      </c>
      <c r="E67" s="14">
        <v>22</v>
      </c>
      <c r="F67" s="14">
        <v>898</v>
      </c>
    </row>
    <row r="68" spans="1:6" x14ac:dyDescent="0.2">
      <c r="A68" s="74">
        <v>63</v>
      </c>
      <c r="B68" s="74" t="s">
        <v>278</v>
      </c>
      <c r="C68" s="74" t="s">
        <v>208</v>
      </c>
      <c r="D68" s="14">
        <v>21</v>
      </c>
      <c r="E68" s="14">
        <v>26</v>
      </c>
      <c r="F68" s="14">
        <v>876</v>
      </c>
    </row>
    <row r="69" spans="1:6" x14ac:dyDescent="0.2">
      <c r="A69" s="74">
        <v>64</v>
      </c>
      <c r="B69" s="74" t="s">
        <v>279</v>
      </c>
      <c r="C69" s="74" t="s">
        <v>214</v>
      </c>
      <c r="D69" s="14">
        <v>23</v>
      </c>
      <c r="E69" s="14">
        <v>18</v>
      </c>
      <c r="F69" s="14">
        <v>874</v>
      </c>
    </row>
    <row r="70" spans="1:6" x14ac:dyDescent="0.2">
      <c r="A70" s="74">
        <v>65</v>
      </c>
      <c r="B70" s="74" t="s">
        <v>280</v>
      </c>
      <c r="C70" s="74" t="s">
        <v>281</v>
      </c>
      <c r="D70" s="14">
        <v>20</v>
      </c>
      <c r="E70" s="14">
        <v>28</v>
      </c>
      <c r="F70" s="14">
        <v>861</v>
      </c>
    </row>
    <row r="71" spans="1:6" x14ac:dyDescent="0.2">
      <c r="A71" s="74">
        <v>66</v>
      </c>
      <c r="B71" s="74" t="s">
        <v>282</v>
      </c>
      <c r="C71" s="74" t="s">
        <v>189</v>
      </c>
      <c r="D71" s="14">
        <v>30</v>
      </c>
      <c r="E71" s="14">
        <v>25</v>
      </c>
      <c r="F71" s="14">
        <v>856</v>
      </c>
    </row>
    <row r="72" spans="1:6" x14ac:dyDescent="0.2">
      <c r="A72" s="74">
        <v>67</v>
      </c>
      <c r="B72" s="74" t="s">
        <v>283</v>
      </c>
      <c r="C72" s="74" t="s">
        <v>237</v>
      </c>
      <c r="D72" s="14">
        <v>34</v>
      </c>
      <c r="E72" s="14">
        <v>17</v>
      </c>
      <c r="F72" s="14">
        <v>853</v>
      </c>
    </row>
    <row r="73" spans="1:6" x14ac:dyDescent="0.2">
      <c r="A73" s="74">
        <v>68</v>
      </c>
      <c r="B73" s="74" t="s">
        <v>284</v>
      </c>
      <c r="C73" s="74" t="s">
        <v>285</v>
      </c>
      <c r="D73" s="14">
        <v>29</v>
      </c>
      <c r="E73" s="14">
        <v>22</v>
      </c>
      <c r="F73" s="14">
        <v>846</v>
      </c>
    </row>
    <row r="74" spans="1:6" x14ac:dyDescent="0.2">
      <c r="A74" s="74">
        <v>69</v>
      </c>
      <c r="B74" s="74" t="s">
        <v>286</v>
      </c>
      <c r="C74" s="74" t="s">
        <v>216</v>
      </c>
      <c r="D74" s="14">
        <v>24</v>
      </c>
      <c r="E74" s="14">
        <v>24</v>
      </c>
      <c r="F74" s="14">
        <v>838</v>
      </c>
    </row>
    <row r="75" spans="1:6" x14ac:dyDescent="0.2">
      <c r="A75" s="74">
        <v>70</v>
      </c>
      <c r="B75" s="74" t="s">
        <v>287</v>
      </c>
      <c r="C75" s="74" t="s">
        <v>208</v>
      </c>
      <c r="D75" s="14">
        <v>23</v>
      </c>
      <c r="E75" s="14">
        <v>24</v>
      </c>
      <c r="F75" s="14">
        <v>828</v>
      </c>
    </row>
    <row r="76" spans="1:6" x14ac:dyDescent="0.2">
      <c r="A76" s="74">
        <v>71</v>
      </c>
      <c r="B76" s="74" t="s">
        <v>288</v>
      </c>
      <c r="C76" s="74" t="s">
        <v>214</v>
      </c>
      <c r="D76" s="14">
        <v>27</v>
      </c>
      <c r="E76" s="14">
        <v>25</v>
      </c>
      <c r="F76" s="14">
        <v>825</v>
      </c>
    </row>
    <row r="77" spans="1:6" x14ac:dyDescent="0.2">
      <c r="A77" s="74">
        <v>72</v>
      </c>
      <c r="B77" s="74" t="s">
        <v>289</v>
      </c>
      <c r="C77" s="74" t="s">
        <v>235</v>
      </c>
      <c r="D77" s="14">
        <v>28</v>
      </c>
      <c r="E77" s="14">
        <v>26</v>
      </c>
      <c r="F77" s="14">
        <v>820</v>
      </c>
    </row>
    <row r="78" spans="1:6" x14ac:dyDescent="0.2">
      <c r="A78" s="74">
        <v>73</v>
      </c>
      <c r="B78" s="74" t="s">
        <v>290</v>
      </c>
      <c r="C78" s="74" t="s">
        <v>252</v>
      </c>
      <c r="D78" s="14">
        <v>20</v>
      </c>
      <c r="E78" s="14">
        <v>25</v>
      </c>
      <c r="F78" s="14">
        <v>805</v>
      </c>
    </row>
    <row r="79" spans="1:6" x14ac:dyDescent="0.2">
      <c r="A79" s="74">
        <v>74</v>
      </c>
      <c r="B79" s="74" t="s">
        <v>291</v>
      </c>
      <c r="C79" s="74" t="s">
        <v>292</v>
      </c>
      <c r="D79" s="14">
        <v>31</v>
      </c>
      <c r="E79" s="14">
        <v>37</v>
      </c>
      <c r="F79" s="14">
        <v>802</v>
      </c>
    </row>
    <row r="80" spans="1:6" x14ac:dyDescent="0.2">
      <c r="A80" s="74">
        <v>75</v>
      </c>
      <c r="B80" s="74" t="s">
        <v>293</v>
      </c>
      <c r="C80" s="74" t="s">
        <v>294</v>
      </c>
      <c r="D80" s="14">
        <v>29</v>
      </c>
      <c r="E80" s="14">
        <v>25</v>
      </c>
      <c r="F80" s="14">
        <v>799</v>
      </c>
    </row>
    <row r="81" spans="1:6" x14ac:dyDescent="0.2">
      <c r="A81" s="74">
        <v>76</v>
      </c>
      <c r="B81" s="74" t="s">
        <v>295</v>
      </c>
      <c r="C81" s="74" t="s">
        <v>296</v>
      </c>
      <c r="D81" s="14">
        <v>27</v>
      </c>
      <c r="E81" s="14">
        <v>24</v>
      </c>
      <c r="F81" s="14">
        <v>790</v>
      </c>
    </row>
    <row r="82" spans="1:6" x14ac:dyDescent="0.2">
      <c r="A82" s="74">
        <v>77</v>
      </c>
      <c r="B82" s="74" t="s">
        <v>297</v>
      </c>
      <c r="C82" s="74" t="s">
        <v>245</v>
      </c>
      <c r="D82" s="14">
        <v>25</v>
      </c>
      <c r="E82" s="14">
        <v>46</v>
      </c>
      <c r="F82" s="14">
        <v>788</v>
      </c>
    </row>
    <row r="83" spans="1:6" x14ac:dyDescent="0.2">
      <c r="A83" s="74">
        <v>78</v>
      </c>
      <c r="B83" s="74" t="s">
        <v>298</v>
      </c>
      <c r="C83" s="74" t="s">
        <v>227</v>
      </c>
      <c r="D83" s="14">
        <v>23</v>
      </c>
      <c r="E83" s="14">
        <v>37</v>
      </c>
      <c r="F83" s="14">
        <v>774</v>
      </c>
    </row>
    <row r="84" spans="1:6" x14ac:dyDescent="0.2">
      <c r="A84" s="74">
        <v>79</v>
      </c>
      <c r="B84" s="74" t="s">
        <v>299</v>
      </c>
      <c r="C84" s="74" t="s">
        <v>252</v>
      </c>
      <c r="D84" s="14">
        <v>22</v>
      </c>
      <c r="E84" s="14">
        <v>24</v>
      </c>
      <c r="F84" s="14">
        <v>766</v>
      </c>
    </row>
    <row r="85" spans="1:6" x14ac:dyDescent="0.2">
      <c r="A85" s="74">
        <v>80</v>
      </c>
      <c r="B85" s="74" t="s">
        <v>300</v>
      </c>
      <c r="C85" s="74" t="s">
        <v>243</v>
      </c>
      <c r="D85" s="14">
        <v>20</v>
      </c>
      <c r="E85" s="14">
        <v>29</v>
      </c>
      <c r="F85" s="14">
        <v>759</v>
      </c>
    </row>
    <row r="86" spans="1:6" x14ac:dyDescent="0.2">
      <c r="A86" s="74">
        <v>81</v>
      </c>
      <c r="B86" s="74" t="s">
        <v>301</v>
      </c>
      <c r="C86" s="74" t="s">
        <v>201</v>
      </c>
      <c r="D86" s="14">
        <v>27</v>
      </c>
      <c r="E86" s="14">
        <v>21</v>
      </c>
      <c r="F86" s="14">
        <v>758</v>
      </c>
    </row>
    <row r="87" spans="1:6" x14ac:dyDescent="0.2">
      <c r="A87" s="74">
        <v>82</v>
      </c>
      <c r="B87" s="74" t="s">
        <v>302</v>
      </c>
      <c r="C87" s="74" t="s">
        <v>201</v>
      </c>
      <c r="D87" s="14">
        <v>22</v>
      </c>
      <c r="E87" s="14">
        <v>29</v>
      </c>
      <c r="F87" s="14">
        <v>757</v>
      </c>
    </row>
    <row r="88" spans="1:6" x14ac:dyDescent="0.2">
      <c r="A88" s="74">
        <v>83</v>
      </c>
      <c r="B88" s="74" t="s">
        <v>303</v>
      </c>
      <c r="C88" s="74" t="s">
        <v>304</v>
      </c>
      <c r="D88" s="14">
        <v>27</v>
      </c>
      <c r="E88" s="14">
        <v>25</v>
      </c>
      <c r="F88" s="14">
        <v>749</v>
      </c>
    </row>
    <row r="89" spans="1:6" x14ac:dyDescent="0.2">
      <c r="A89" s="74">
        <v>84</v>
      </c>
      <c r="B89" s="74" t="s">
        <v>305</v>
      </c>
      <c r="C89" s="74" t="s">
        <v>189</v>
      </c>
      <c r="D89" s="14">
        <v>24</v>
      </c>
      <c r="E89" s="14">
        <v>37</v>
      </c>
      <c r="F89" s="14">
        <v>745</v>
      </c>
    </row>
    <row r="90" spans="1:6" x14ac:dyDescent="0.2">
      <c r="A90" s="74">
        <v>85</v>
      </c>
      <c r="B90" s="74" t="s">
        <v>306</v>
      </c>
      <c r="C90" s="74" t="s">
        <v>275</v>
      </c>
      <c r="D90" s="14">
        <v>24</v>
      </c>
      <c r="E90" s="14">
        <v>21</v>
      </c>
      <c r="F90" s="14">
        <v>744</v>
      </c>
    </row>
    <row r="91" spans="1:6" x14ac:dyDescent="0.2">
      <c r="A91" s="74">
        <v>86</v>
      </c>
      <c r="B91" s="74" t="s">
        <v>307</v>
      </c>
      <c r="C91" s="74" t="s">
        <v>245</v>
      </c>
      <c r="D91" s="14">
        <v>19</v>
      </c>
      <c r="E91" s="14">
        <v>37</v>
      </c>
      <c r="F91" s="14">
        <v>737</v>
      </c>
    </row>
    <row r="92" spans="1:6" x14ac:dyDescent="0.2">
      <c r="A92" s="74">
        <v>87</v>
      </c>
      <c r="B92" s="74" t="s">
        <v>308</v>
      </c>
      <c r="C92" s="74" t="s">
        <v>205</v>
      </c>
      <c r="D92" s="14">
        <v>25</v>
      </c>
      <c r="E92" s="14">
        <v>28</v>
      </c>
      <c r="F92" s="14">
        <v>732</v>
      </c>
    </row>
    <row r="93" spans="1:6" x14ac:dyDescent="0.2">
      <c r="A93" s="74">
        <v>88</v>
      </c>
      <c r="B93" s="74" t="s">
        <v>309</v>
      </c>
      <c r="C93" s="74" t="s">
        <v>269</v>
      </c>
      <c r="D93" s="14">
        <v>26</v>
      </c>
      <c r="E93" s="14">
        <v>19</v>
      </c>
      <c r="F93" s="14">
        <v>726</v>
      </c>
    </row>
    <row r="94" spans="1:6" x14ac:dyDescent="0.2">
      <c r="A94" s="74">
        <v>89</v>
      </c>
      <c r="B94" s="74" t="s">
        <v>310</v>
      </c>
      <c r="C94" s="74" t="s">
        <v>269</v>
      </c>
      <c r="D94" s="14">
        <v>24</v>
      </c>
      <c r="E94" s="14">
        <v>25</v>
      </c>
      <c r="F94" s="14">
        <v>720</v>
      </c>
    </row>
    <row r="95" spans="1:6" x14ac:dyDescent="0.2">
      <c r="A95" s="74">
        <v>90</v>
      </c>
      <c r="B95" s="74" t="s">
        <v>311</v>
      </c>
      <c r="C95" s="74" t="s">
        <v>296</v>
      </c>
      <c r="D95" s="14">
        <v>32</v>
      </c>
      <c r="E95" s="14">
        <v>31</v>
      </c>
      <c r="F95" s="14">
        <v>715</v>
      </c>
    </row>
    <row r="96" spans="1:6" x14ac:dyDescent="0.2">
      <c r="A96" s="74">
        <v>91</v>
      </c>
      <c r="B96" s="74" t="s">
        <v>312</v>
      </c>
      <c r="C96" s="74" t="s">
        <v>285</v>
      </c>
      <c r="D96" s="14">
        <v>28</v>
      </c>
      <c r="E96" s="14">
        <v>15</v>
      </c>
      <c r="F96" s="14">
        <v>708</v>
      </c>
    </row>
    <row r="97" spans="1:6" x14ac:dyDescent="0.2">
      <c r="A97" s="74">
        <v>92</v>
      </c>
      <c r="B97" s="74" t="s">
        <v>313</v>
      </c>
      <c r="C97" s="74" t="s">
        <v>252</v>
      </c>
      <c r="D97" s="14">
        <v>33</v>
      </c>
      <c r="E97" s="14">
        <v>20</v>
      </c>
      <c r="F97" s="14">
        <v>707</v>
      </c>
    </row>
    <row r="98" spans="1:6" x14ac:dyDescent="0.2">
      <c r="A98" s="74">
        <v>93</v>
      </c>
      <c r="B98" s="74" t="s">
        <v>314</v>
      </c>
      <c r="C98" s="74" t="s">
        <v>315</v>
      </c>
      <c r="D98" s="14">
        <v>26</v>
      </c>
      <c r="E98" s="14">
        <v>23</v>
      </c>
      <c r="F98" s="14">
        <v>704</v>
      </c>
    </row>
    <row r="99" spans="1:6" x14ac:dyDescent="0.2">
      <c r="A99" s="74">
        <v>94</v>
      </c>
      <c r="B99" s="74" t="s">
        <v>316</v>
      </c>
      <c r="C99" s="74" t="s">
        <v>243</v>
      </c>
      <c r="D99" s="14">
        <v>21</v>
      </c>
      <c r="E99" s="14">
        <v>20</v>
      </c>
      <c r="F99" s="14">
        <v>681</v>
      </c>
    </row>
    <row r="100" spans="1:6" x14ac:dyDescent="0.2">
      <c r="A100" s="74">
        <v>95</v>
      </c>
      <c r="B100" s="74" t="s">
        <v>317</v>
      </c>
      <c r="C100" s="74" t="s">
        <v>263</v>
      </c>
      <c r="D100" s="14">
        <v>23</v>
      </c>
      <c r="E100" s="14">
        <v>34</v>
      </c>
      <c r="F100" s="14">
        <v>680</v>
      </c>
    </row>
    <row r="101" spans="1:6" x14ac:dyDescent="0.2">
      <c r="A101" s="74">
        <v>96</v>
      </c>
      <c r="B101" s="74" t="s">
        <v>318</v>
      </c>
      <c r="C101" s="74" t="s">
        <v>214</v>
      </c>
      <c r="D101" s="14">
        <v>26</v>
      </c>
      <c r="E101" s="14">
        <v>19</v>
      </c>
      <c r="F101" s="14">
        <v>664</v>
      </c>
    </row>
    <row r="102" spans="1:6" x14ac:dyDescent="0.2">
      <c r="A102" s="74">
        <v>97</v>
      </c>
      <c r="B102" s="74" t="s">
        <v>319</v>
      </c>
      <c r="C102" s="74" t="s">
        <v>208</v>
      </c>
      <c r="D102" s="14">
        <v>31</v>
      </c>
      <c r="E102" s="14">
        <v>10</v>
      </c>
      <c r="F102" s="14">
        <v>662</v>
      </c>
    </row>
    <row r="103" spans="1:6" x14ac:dyDescent="0.2">
      <c r="A103" s="74">
        <v>98</v>
      </c>
      <c r="B103" s="74" t="s">
        <v>320</v>
      </c>
      <c r="C103" s="74" t="s">
        <v>201</v>
      </c>
      <c r="D103" s="14">
        <v>28</v>
      </c>
      <c r="E103" s="14">
        <v>23</v>
      </c>
      <c r="F103" s="14">
        <v>660</v>
      </c>
    </row>
    <row r="104" spans="1:6" x14ac:dyDescent="0.2">
      <c r="A104" s="74">
        <v>99</v>
      </c>
      <c r="B104" s="74" t="s">
        <v>321</v>
      </c>
      <c r="C104" s="74" t="s">
        <v>235</v>
      </c>
      <c r="D104" s="14">
        <v>24</v>
      </c>
      <c r="E104" s="14">
        <v>30</v>
      </c>
      <c r="F104" s="14">
        <v>657</v>
      </c>
    </row>
    <row r="105" spans="1:6" x14ac:dyDescent="0.2">
      <c r="A105" s="74">
        <v>100</v>
      </c>
      <c r="B105" s="74" t="s">
        <v>322</v>
      </c>
      <c r="C105" s="74" t="s">
        <v>237</v>
      </c>
      <c r="D105" s="14">
        <v>34</v>
      </c>
      <c r="E105" s="14">
        <v>36</v>
      </c>
      <c r="F105" s="14">
        <v>654</v>
      </c>
    </row>
    <row r="106" spans="1:6" x14ac:dyDescent="0.2">
      <c r="A106" s="74">
        <v>101</v>
      </c>
      <c r="B106" s="74" t="s">
        <v>323</v>
      </c>
      <c r="C106" s="74" t="s">
        <v>212</v>
      </c>
      <c r="D106" s="14">
        <v>31</v>
      </c>
      <c r="E106" s="14">
        <v>24</v>
      </c>
      <c r="F106" s="14">
        <v>649</v>
      </c>
    </row>
    <row r="107" spans="1:6" x14ac:dyDescent="0.2">
      <c r="A107" s="74">
        <v>102</v>
      </c>
      <c r="B107" s="74" t="s">
        <v>324</v>
      </c>
      <c r="C107" s="74" t="s">
        <v>237</v>
      </c>
      <c r="D107" s="14">
        <v>22</v>
      </c>
      <c r="E107" s="14">
        <v>32</v>
      </c>
      <c r="F107" s="14">
        <v>647</v>
      </c>
    </row>
    <row r="108" spans="1:6" x14ac:dyDescent="0.2">
      <c r="A108" s="74">
        <v>103</v>
      </c>
      <c r="B108" s="74" t="s">
        <v>325</v>
      </c>
      <c r="C108" s="74" t="s">
        <v>245</v>
      </c>
      <c r="D108" s="14">
        <v>28</v>
      </c>
      <c r="E108" s="14">
        <v>39</v>
      </c>
      <c r="F108" s="14">
        <v>646</v>
      </c>
    </row>
    <row r="109" spans="1:6" x14ac:dyDescent="0.2">
      <c r="A109" s="74">
        <v>104</v>
      </c>
      <c r="B109" s="74" t="s">
        <v>326</v>
      </c>
      <c r="C109" s="74" t="s">
        <v>210</v>
      </c>
      <c r="D109" s="14">
        <v>29</v>
      </c>
      <c r="E109" s="14">
        <v>26</v>
      </c>
      <c r="F109" s="14">
        <v>645</v>
      </c>
    </row>
    <row r="110" spans="1:6" x14ac:dyDescent="0.2">
      <c r="A110" s="74">
        <v>105</v>
      </c>
      <c r="B110" s="74" t="s">
        <v>327</v>
      </c>
      <c r="C110" s="74" t="s">
        <v>243</v>
      </c>
      <c r="D110" s="14">
        <v>28</v>
      </c>
      <c r="E110" s="14">
        <v>24</v>
      </c>
      <c r="F110" s="14">
        <v>643</v>
      </c>
    </row>
    <row r="111" spans="1:6" x14ac:dyDescent="0.2">
      <c r="A111" s="74">
        <v>106</v>
      </c>
      <c r="B111" s="74" t="s">
        <v>328</v>
      </c>
      <c r="C111" s="74" t="s">
        <v>294</v>
      </c>
      <c r="D111" s="14">
        <v>21</v>
      </c>
      <c r="E111" s="14">
        <v>16</v>
      </c>
      <c r="F111" s="14">
        <v>642</v>
      </c>
    </row>
    <row r="112" spans="1:6" x14ac:dyDescent="0.2">
      <c r="A112" s="74">
        <v>107</v>
      </c>
      <c r="B112" s="74" t="s">
        <v>329</v>
      </c>
      <c r="C112" s="74" t="s">
        <v>247</v>
      </c>
      <c r="D112" s="14">
        <v>31</v>
      </c>
      <c r="E112" s="14">
        <v>27</v>
      </c>
      <c r="F112" s="14">
        <v>626</v>
      </c>
    </row>
    <row r="113" spans="1:6" x14ac:dyDescent="0.2">
      <c r="A113" s="74">
        <v>108</v>
      </c>
      <c r="B113" s="74" t="s">
        <v>330</v>
      </c>
      <c r="C113" s="74" t="s">
        <v>263</v>
      </c>
      <c r="D113" s="14">
        <v>23</v>
      </c>
      <c r="E113" s="14">
        <v>44</v>
      </c>
      <c r="F113" s="14">
        <v>625</v>
      </c>
    </row>
    <row r="114" spans="1:6" x14ac:dyDescent="0.2">
      <c r="A114" s="74">
        <v>109</v>
      </c>
      <c r="B114" s="74" t="s">
        <v>331</v>
      </c>
      <c r="C114" s="74" t="s">
        <v>208</v>
      </c>
      <c r="D114" s="14">
        <v>20</v>
      </c>
      <c r="E114" s="14">
        <v>33</v>
      </c>
      <c r="F114" s="14">
        <v>616</v>
      </c>
    </row>
    <row r="115" spans="1:6" x14ac:dyDescent="0.2">
      <c r="A115" s="74">
        <v>110</v>
      </c>
      <c r="B115" s="74" t="s">
        <v>332</v>
      </c>
      <c r="C115" s="74" t="s">
        <v>216</v>
      </c>
      <c r="D115" s="14">
        <v>29</v>
      </c>
      <c r="E115" s="14">
        <v>23</v>
      </c>
      <c r="F115" s="14">
        <v>615</v>
      </c>
    </row>
    <row r="116" spans="1:6" x14ac:dyDescent="0.2">
      <c r="A116" s="74">
        <v>111</v>
      </c>
      <c r="B116" s="74" t="s">
        <v>333</v>
      </c>
      <c r="C116" s="74" t="s">
        <v>227</v>
      </c>
      <c r="D116" s="14">
        <v>21</v>
      </c>
      <c r="E116" s="14">
        <v>21</v>
      </c>
      <c r="F116" s="14">
        <v>601</v>
      </c>
    </row>
    <row r="117" spans="1:6" x14ac:dyDescent="0.2">
      <c r="A117" s="74">
        <v>112</v>
      </c>
      <c r="B117" s="74" t="s">
        <v>334</v>
      </c>
      <c r="C117" s="74" t="s">
        <v>237</v>
      </c>
      <c r="D117" s="14">
        <v>27</v>
      </c>
      <c r="E117" s="14">
        <v>30</v>
      </c>
      <c r="F117" s="14">
        <v>595</v>
      </c>
    </row>
    <row r="118" spans="1:6" x14ac:dyDescent="0.2">
      <c r="A118" s="74">
        <v>113</v>
      </c>
      <c r="B118" s="74" t="s">
        <v>335</v>
      </c>
      <c r="C118" s="74" t="s">
        <v>336</v>
      </c>
      <c r="D118" s="14">
        <v>27</v>
      </c>
      <c r="E118" s="14">
        <v>35</v>
      </c>
      <c r="F118" s="14">
        <v>590</v>
      </c>
    </row>
    <row r="119" spans="1:6" x14ac:dyDescent="0.2">
      <c r="A119" s="74">
        <v>114</v>
      </c>
      <c r="B119" s="74" t="s">
        <v>337</v>
      </c>
      <c r="C119" s="74" t="s">
        <v>214</v>
      </c>
      <c r="D119" s="14">
        <v>17</v>
      </c>
      <c r="E119" s="14">
        <v>17</v>
      </c>
      <c r="F119" s="14">
        <v>575</v>
      </c>
    </row>
    <row r="120" spans="1:6" x14ac:dyDescent="0.2">
      <c r="A120" s="74">
        <v>115</v>
      </c>
      <c r="B120" s="74" t="s">
        <v>338</v>
      </c>
      <c r="C120" s="74" t="s">
        <v>339</v>
      </c>
      <c r="D120" s="14">
        <v>30</v>
      </c>
      <c r="E120" s="14">
        <v>40</v>
      </c>
      <c r="F120" s="14">
        <v>572</v>
      </c>
    </row>
    <row r="121" spans="1:6" x14ac:dyDescent="0.2">
      <c r="A121" s="74">
        <v>116</v>
      </c>
      <c r="B121" s="74" t="s">
        <v>340</v>
      </c>
      <c r="C121" s="74" t="s">
        <v>208</v>
      </c>
      <c r="D121" s="14">
        <v>31</v>
      </c>
      <c r="E121" s="14">
        <v>31</v>
      </c>
      <c r="F121" s="14">
        <v>570</v>
      </c>
    </row>
    <row r="122" spans="1:6" x14ac:dyDescent="0.2">
      <c r="A122" s="74">
        <v>117</v>
      </c>
      <c r="B122" s="74" t="s">
        <v>341</v>
      </c>
      <c r="C122" s="74" t="s">
        <v>342</v>
      </c>
      <c r="D122" s="14">
        <v>27</v>
      </c>
      <c r="E122" s="14">
        <v>26</v>
      </c>
      <c r="F122" s="14">
        <v>569</v>
      </c>
    </row>
    <row r="123" spans="1:6" x14ac:dyDescent="0.2">
      <c r="A123" s="74">
        <v>118</v>
      </c>
      <c r="B123" s="74" t="s">
        <v>343</v>
      </c>
      <c r="C123" s="74" t="s">
        <v>245</v>
      </c>
      <c r="D123" s="14">
        <v>24</v>
      </c>
      <c r="E123" s="14">
        <v>34</v>
      </c>
      <c r="F123" s="14">
        <v>567</v>
      </c>
    </row>
    <row r="124" spans="1:6" x14ac:dyDescent="0.2">
      <c r="A124" s="74">
        <v>119</v>
      </c>
      <c r="B124" s="74" t="s">
        <v>344</v>
      </c>
      <c r="C124" s="74" t="s">
        <v>245</v>
      </c>
      <c r="D124" s="14">
        <v>29</v>
      </c>
      <c r="E124" s="14">
        <v>29</v>
      </c>
      <c r="F124" s="14">
        <v>566</v>
      </c>
    </row>
    <row r="125" spans="1:6" x14ac:dyDescent="0.2">
      <c r="A125" s="74">
        <v>120</v>
      </c>
      <c r="B125" s="74" t="s">
        <v>345</v>
      </c>
      <c r="C125" s="74" t="s">
        <v>230</v>
      </c>
      <c r="D125" s="14">
        <v>27</v>
      </c>
      <c r="E125" s="14">
        <v>32</v>
      </c>
      <c r="F125" s="14">
        <v>551</v>
      </c>
    </row>
    <row r="126" spans="1:6" x14ac:dyDescent="0.2">
      <c r="A126" s="74">
        <v>121</v>
      </c>
      <c r="B126" s="74" t="s">
        <v>346</v>
      </c>
      <c r="C126" s="74" t="s">
        <v>205</v>
      </c>
      <c r="D126" s="14">
        <v>30</v>
      </c>
      <c r="E126" s="14">
        <v>24</v>
      </c>
      <c r="F126" s="14">
        <v>546</v>
      </c>
    </row>
    <row r="127" spans="1:6" x14ac:dyDescent="0.2">
      <c r="A127" s="74">
        <v>122</v>
      </c>
      <c r="B127" s="74" t="s">
        <v>347</v>
      </c>
      <c r="C127" s="74" t="s">
        <v>195</v>
      </c>
      <c r="D127" s="14">
        <v>24</v>
      </c>
      <c r="E127" s="14">
        <v>38</v>
      </c>
      <c r="F127" s="14">
        <v>534</v>
      </c>
    </row>
    <row r="128" spans="1:6" x14ac:dyDescent="0.2">
      <c r="A128" s="74">
        <v>123</v>
      </c>
      <c r="B128" s="74" t="s">
        <v>348</v>
      </c>
      <c r="C128" s="74" t="s">
        <v>201</v>
      </c>
      <c r="D128" s="14">
        <v>20</v>
      </c>
      <c r="E128" s="14">
        <v>35</v>
      </c>
      <c r="F128" s="14">
        <v>533</v>
      </c>
    </row>
    <row r="129" spans="1:6" x14ac:dyDescent="0.2">
      <c r="A129" s="74">
        <v>124</v>
      </c>
      <c r="B129" s="74" t="s">
        <v>349</v>
      </c>
      <c r="C129" s="74" t="s">
        <v>210</v>
      </c>
      <c r="D129" s="14">
        <v>23</v>
      </c>
      <c r="E129" s="14">
        <v>35</v>
      </c>
      <c r="F129" s="14">
        <v>528</v>
      </c>
    </row>
    <row r="130" spans="1:6" x14ac:dyDescent="0.2">
      <c r="A130" s="74">
        <v>125</v>
      </c>
      <c r="B130" s="74" t="s">
        <v>350</v>
      </c>
      <c r="C130" s="74" t="s">
        <v>216</v>
      </c>
      <c r="D130" s="14">
        <v>27</v>
      </c>
      <c r="E130" s="14">
        <v>38</v>
      </c>
      <c r="F130" s="14">
        <v>525</v>
      </c>
    </row>
    <row r="131" spans="1:6" x14ac:dyDescent="0.2">
      <c r="A131" s="74">
        <v>126</v>
      </c>
      <c r="B131" s="74" t="s">
        <v>351</v>
      </c>
      <c r="C131" s="74" t="s">
        <v>315</v>
      </c>
      <c r="D131" s="14">
        <v>23</v>
      </c>
      <c r="E131" s="14">
        <v>27</v>
      </c>
      <c r="F131" s="14">
        <v>524</v>
      </c>
    </row>
    <row r="132" spans="1:6" x14ac:dyDescent="0.2">
      <c r="A132" s="74">
        <v>127</v>
      </c>
      <c r="B132" s="74" t="s">
        <v>352</v>
      </c>
      <c r="C132" s="74" t="s">
        <v>227</v>
      </c>
      <c r="D132" s="14">
        <v>35</v>
      </c>
      <c r="E132" s="14">
        <v>24</v>
      </c>
      <c r="F132" s="14">
        <v>500</v>
      </c>
    </row>
    <row r="133" spans="1:6" x14ac:dyDescent="0.2">
      <c r="A133" s="74">
        <v>128</v>
      </c>
      <c r="B133" s="74" t="s">
        <v>353</v>
      </c>
      <c r="C133" s="74" t="s">
        <v>252</v>
      </c>
      <c r="D133" s="14">
        <v>20</v>
      </c>
      <c r="E133" s="14">
        <v>27</v>
      </c>
      <c r="F133" s="14">
        <v>497</v>
      </c>
    </row>
    <row r="134" spans="1:6" x14ac:dyDescent="0.2">
      <c r="A134" s="74">
        <v>129</v>
      </c>
      <c r="B134" s="74" t="s">
        <v>354</v>
      </c>
      <c r="C134" s="74" t="s">
        <v>208</v>
      </c>
      <c r="D134" s="14">
        <v>19</v>
      </c>
      <c r="E134" s="14">
        <v>39</v>
      </c>
      <c r="F134" s="14">
        <v>493</v>
      </c>
    </row>
    <row r="135" spans="1:6" x14ac:dyDescent="0.2">
      <c r="A135" s="74">
        <v>130</v>
      </c>
      <c r="B135" s="74" t="s">
        <v>355</v>
      </c>
      <c r="C135" s="74" t="s">
        <v>205</v>
      </c>
      <c r="D135" s="14">
        <v>25</v>
      </c>
      <c r="E135" s="14">
        <v>20</v>
      </c>
      <c r="F135" s="14">
        <v>490</v>
      </c>
    </row>
    <row r="136" spans="1:6" x14ac:dyDescent="0.2">
      <c r="A136" s="74">
        <v>131</v>
      </c>
      <c r="B136" s="74" t="s">
        <v>356</v>
      </c>
      <c r="C136" s="74" t="s">
        <v>189</v>
      </c>
      <c r="D136" s="14">
        <v>29</v>
      </c>
      <c r="E136" s="14">
        <v>29</v>
      </c>
      <c r="F136" s="14">
        <v>479</v>
      </c>
    </row>
    <row r="137" spans="1:6" x14ac:dyDescent="0.2">
      <c r="A137" s="74">
        <v>132</v>
      </c>
      <c r="B137" s="74" t="s">
        <v>357</v>
      </c>
      <c r="C137" s="74" t="s">
        <v>263</v>
      </c>
      <c r="D137" s="14">
        <v>30</v>
      </c>
      <c r="E137" s="14">
        <v>45</v>
      </c>
      <c r="F137" s="14">
        <v>475</v>
      </c>
    </row>
    <row r="138" spans="1:6" x14ac:dyDescent="0.2">
      <c r="A138" s="74">
        <v>133</v>
      </c>
      <c r="B138" s="74" t="s">
        <v>358</v>
      </c>
      <c r="C138" s="74" t="s">
        <v>285</v>
      </c>
      <c r="D138" s="14">
        <v>24</v>
      </c>
      <c r="E138" s="14">
        <v>37</v>
      </c>
      <c r="F138" s="14">
        <v>474</v>
      </c>
    </row>
    <row r="139" spans="1:6" x14ac:dyDescent="0.2">
      <c r="A139" s="74">
        <v>134</v>
      </c>
      <c r="B139" s="74" t="s">
        <v>359</v>
      </c>
      <c r="C139" s="74" t="s">
        <v>245</v>
      </c>
      <c r="D139" s="14">
        <v>21</v>
      </c>
      <c r="E139" s="14">
        <v>30</v>
      </c>
      <c r="F139" s="14">
        <v>471</v>
      </c>
    </row>
    <row r="140" spans="1:6" x14ac:dyDescent="0.2">
      <c r="A140" s="74">
        <v>135</v>
      </c>
      <c r="B140" s="74" t="s">
        <v>360</v>
      </c>
      <c r="C140" s="74" t="s">
        <v>216</v>
      </c>
      <c r="D140" s="14">
        <v>34</v>
      </c>
      <c r="E140" s="14">
        <v>15</v>
      </c>
      <c r="F140" s="14">
        <v>469</v>
      </c>
    </row>
    <row r="141" spans="1:6" x14ac:dyDescent="0.2">
      <c r="A141" s="74">
        <v>136</v>
      </c>
      <c r="B141" s="74" t="s">
        <v>361</v>
      </c>
      <c r="C141" s="74" t="s">
        <v>210</v>
      </c>
      <c r="D141" s="14">
        <v>21</v>
      </c>
      <c r="E141" s="14">
        <v>31</v>
      </c>
      <c r="F141" s="14">
        <v>465</v>
      </c>
    </row>
    <row r="142" spans="1:6" x14ac:dyDescent="0.2">
      <c r="A142" s="74">
        <v>137</v>
      </c>
      <c r="B142" s="74" t="s">
        <v>362</v>
      </c>
      <c r="C142" s="74" t="s">
        <v>208</v>
      </c>
      <c r="D142" s="14">
        <v>18</v>
      </c>
      <c r="E142" s="14">
        <v>25</v>
      </c>
      <c r="F142" s="14">
        <v>455</v>
      </c>
    </row>
    <row r="143" spans="1:6" x14ac:dyDescent="0.2">
      <c r="A143" s="74">
        <v>138</v>
      </c>
      <c r="B143" s="74" t="s">
        <v>363</v>
      </c>
      <c r="C143" s="74" t="s">
        <v>243</v>
      </c>
      <c r="D143" s="14">
        <v>23</v>
      </c>
      <c r="E143" s="14">
        <v>29</v>
      </c>
      <c r="F143" s="14">
        <v>443</v>
      </c>
    </row>
    <row r="144" spans="1:6" x14ac:dyDescent="0.2">
      <c r="A144" s="74">
        <v>139</v>
      </c>
      <c r="B144" s="74" t="s">
        <v>364</v>
      </c>
      <c r="C144" s="74" t="s">
        <v>243</v>
      </c>
      <c r="D144" s="14">
        <v>30</v>
      </c>
      <c r="E144" s="14">
        <v>15</v>
      </c>
      <c r="F144" s="14">
        <v>442</v>
      </c>
    </row>
    <row r="145" spans="1:6" x14ac:dyDescent="0.2">
      <c r="A145" s="74">
        <v>140</v>
      </c>
      <c r="B145" s="74" t="s">
        <v>365</v>
      </c>
      <c r="C145" s="74" t="s">
        <v>252</v>
      </c>
      <c r="D145" s="14">
        <v>28</v>
      </c>
      <c r="E145" s="14">
        <v>19</v>
      </c>
      <c r="F145" s="14">
        <v>441</v>
      </c>
    </row>
    <row r="146" spans="1:6" x14ac:dyDescent="0.2">
      <c r="A146" s="74">
        <v>141</v>
      </c>
      <c r="B146" s="74" t="s">
        <v>366</v>
      </c>
      <c r="C146" s="74" t="s">
        <v>208</v>
      </c>
      <c r="D146" s="14">
        <v>23</v>
      </c>
      <c r="E146" s="14">
        <v>29</v>
      </c>
      <c r="F146" s="14">
        <v>434</v>
      </c>
    </row>
    <row r="147" spans="1:6" x14ac:dyDescent="0.2">
      <c r="A147" s="74">
        <v>142</v>
      </c>
      <c r="B147" s="74" t="s">
        <v>367</v>
      </c>
      <c r="C147" s="74" t="s">
        <v>201</v>
      </c>
      <c r="D147" s="14">
        <v>21</v>
      </c>
      <c r="E147" s="14">
        <v>40</v>
      </c>
      <c r="F147" s="14">
        <v>430</v>
      </c>
    </row>
    <row r="148" spans="1:6" x14ac:dyDescent="0.2">
      <c r="A148" s="74">
        <v>143</v>
      </c>
      <c r="B148" s="74" t="s">
        <v>368</v>
      </c>
      <c r="C148" s="74" t="s">
        <v>205</v>
      </c>
      <c r="D148" s="14">
        <v>23</v>
      </c>
      <c r="E148" s="14">
        <v>31</v>
      </c>
      <c r="F148" s="14">
        <v>430</v>
      </c>
    </row>
    <row r="149" spans="1:6" x14ac:dyDescent="0.2">
      <c r="A149" s="74">
        <v>144</v>
      </c>
      <c r="B149" s="74" t="s">
        <v>369</v>
      </c>
      <c r="C149" s="74" t="s">
        <v>216</v>
      </c>
      <c r="D149" s="14">
        <v>26</v>
      </c>
      <c r="E149" s="14">
        <v>35</v>
      </c>
      <c r="F149" s="14">
        <v>427</v>
      </c>
    </row>
    <row r="150" spans="1:6" x14ac:dyDescent="0.2">
      <c r="A150" s="74">
        <v>145</v>
      </c>
      <c r="B150" s="74" t="s">
        <v>370</v>
      </c>
      <c r="C150" s="74" t="s">
        <v>371</v>
      </c>
      <c r="D150" s="14">
        <v>26</v>
      </c>
      <c r="E150" s="14">
        <v>37</v>
      </c>
      <c r="F150" s="14">
        <v>426</v>
      </c>
    </row>
    <row r="151" spans="1:6" x14ac:dyDescent="0.2">
      <c r="A151" s="74">
        <v>146</v>
      </c>
      <c r="B151" s="74" t="s">
        <v>372</v>
      </c>
      <c r="C151" s="74" t="s">
        <v>237</v>
      </c>
      <c r="D151" s="14">
        <v>18</v>
      </c>
      <c r="E151" s="14">
        <v>22</v>
      </c>
      <c r="F151" s="14">
        <v>426</v>
      </c>
    </row>
    <row r="152" spans="1:6" x14ac:dyDescent="0.2">
      <c r="A152" s="74">
        <v>147</v>
      </c>
      <c r="B152" s="74" t="s">
        <v>373</v>
      </c>
      <c r="C152" s="74" t="s">
        <v>285</v>
      </c>
      <c r="D152" s="14">
        <v>22</v>
      </c>
      <c r="E152" s="14">
        <v>24</v>
      </c>
      <c r="F152" s="14">
        <v>420</v>
      </c>
    </row>
    <row r="153" spans="1:6" x14ac:dyDescent="0.2">
      <c r="A153" s="74">
        <v>148</v>
      </c>
      <c r="B153" s="74" t="s">
        <v>374</v>
      </c>
      <c r="C153" s="74" t="s">
        <v>201</v>
      </c>
      <c r="D153" s="14">
        <v>20</v>
      </c>
      <c r="E153" s="14">
        <v>28</v>
      </c>
      <c r="F153" s="14">
        <v>417</v>
      </c>
    </row>
    <row r="154" spans="1:6" x14ac:dyDescent="0.2">
      <c r="A154" s="74">
        <v>149</v>
      </c>
      <c r="B154" s="74" t="s">
        <v>375</v>
      </c>
      <c r="C154" s="74" t="s">
        <v>235</v>
      </c>
      <c r="D154" s="14">
        <v>27</v>
      </c>
      <c r="E154" s="14">
        <v>24</v>
      </c>
      <c r="F154" s="14">
        <v>416</v>
      </c>
    </row>
    <row r="155" spans="1:6" x14ac:dyDescent="0.2">
      <c r="A155" s="74">
        <v>150</v>
      </c>
      <c r="B155" s="74" t="s">
        <v>376</v>
      </c>
      <c r="C155" s="74" t="s">
        <v>208</v>
      </c>
      <c r="D155" s="14">
        <v>23</v>
      </c>
      <c r="E155" s="14">
        <v>33</v>
      </c>
      <c r="F155" s="14">
        <v>408</v>
      </c>
    </row>
    <row r="156" spans="1:6" x14ac:dyDescent="0.2">
      <c r="A156" s="74">
        <v>151</v>
      </c>
      <c r="B156" s="74" t="s">
        <v>377</v>
      </c>
      <c r="C156" s="74" t="s">
        <v>245</v>
      </c>
      <c r="D156" s="14">
        <v>26</v>
      </c>
      <c r="E156" s="14">
        <v>19</v>
      </c>
      <c r="F156" s="14">
        <v>407</v>
      </c>
    </row>
    <row r="157" spans="1:6" x14ac:dyDescent="0.2">
      <c r="A157" s="74">
        <v>152</v>
      </c>
      <c r="B157" s="74" t="s">
        <v>378</v>
      </c>
      <c r="C157" s="74" t="s">
        <v>201</v>
      </c>
      <c r="D157" s="14">
        <v>29</v>
      </c>
      <c r="E157" s="14">
        <v>25</v>
      </c>
      <c r="F157" s="14">
        <v>406</v>
      </c>
    </row>
    <row r="158" spans="1:6" x14ac:dyDescent="0.2">
      <c r="A158" s="74">
        <v>153</v>
      </c>
      <c r="B158" s="74" t="s">
        <v>379</v>
      </c>
      <c r="C158" s="74" t="s">
        <v>214</v>
      </c>
      <c r="D158" s="14">
        <v>17</v>
      </c>
      <c r="E158" s="14">
        <v>16</v>
      </c>
      <c r="F158" s="14">
        <v>400</v>
      </c>
    </row>
    <row r="159" spans="1:6" x14ac:dyDescent="0.2">
      <c r="A159" s="74">
        <v>154</v>
      </c>
      <c r="B159" s="74" t="s">
        <v>380</v>
      </c>
      <c r="C159" s="74" t="s">
        <v>381</v>
      </c>
      <c r="D159" s="14">
        <v>16</v>
      </c>
      <c r="E159" s="14">
        <v>18</v>
      </c>
      <c r="F159" s="14">
        <v>399</v>
      </c>
    </row>
    <row r="160" spans="1:6" x14ac:dyDescent="0.2">
      <c r="A160" s="74">
        <v>155</v>
      </c>
      <c r="B160" s="74" t="s">
        <v>382</v>
      </c>
      <c r="C160" s="74" t="s">
        <v>201</v>
      </c>
      <c r="D160" s="14">
        <v>21</v>
      </c>
      <c r="E160" s="14">
        <v>23</v>
      </c>
      <c r="F160" s="14">
        <v>395</v>
      </c>
    </row>
    <row r="161" spans="1:6" x14ac:dyDescent="0.2">
      <c r="A161" s="74">
        <v>156</v>
      </c>
      <c r="B161" s="74" t="s">
        <v>383</v>
      </c>
      <c r="C161" s="74" t="s">
        <v>285</v>
      </c>
      <c r="D161" s="14">
        <v>20</v>
      </c>
      <c r="E161" s="14">
        <v>21</v>
      </c>
      <c r="F161" s="14">
        <v>391</v>
      </c>
    </row>
    <row r="162" spans="1:6" x14ac:dyDescent="0.2">
      <c r="A162" s="74">
        <v>157</v>
      </c>
      <c r="B162" s="74" t="s">
        <v>384</v>
      </c>
      <c r="C162" s="74" t="s">
        <v>208</v>
      </c>
      <c r="D162" s="14">
        <v>20</v>
      </c>
      <c r="E162" s="14">
        <v>35</v>
      </c>
      <c r="F162" s="14">
        <v>390</v>
      </c>
    </row>
    <row r="163" spans="1:6" x14ac:dyDescent="0.2">
      <c r="A163" s="74">
        <v>158</v>
      </c>
      <c r="B163" s="74" t="s">
        <v>385</v>
      </c>
      <c r="C163" s="74" t="s">
        <v>269</v>
      </c>
      <c r="D163" s="14">
        <v>19</v>
      </c>
      <c r="E163" s="14">
        <v>18</v>
      </c>
      <c r="F163" s="14">
        <v>390</v>
      </c>
    </row>
    <row r="164" spans="1:6" x14ac:dyDescent="0.2">
      <c r="A164" s="74">
        <v>159</v>
      </c>
      <c r="B164" s="74" t="s">
        <v>386</v>
      </c>
      <c r="C164" s="74" t="s">
        <v>247</v>
      </c>
      <c r="D164" s="14">
        <v>20</v>
      </c>
      <c r="E164" s="14">
        <v>27</v>
      </c>
      <c r="F164" s="14">
        <v>386</v>
      </c>
    </row>
    <row r="165" spans="1:6" x14ac:dyDescent="0.2">
      <c r="A165" s="74">
        <v>160</v>
      </c>
      <c r="B165" s="74" t="s">
        <v>387</v>
      </c>
      <c r="C165" s="74" t="s">
        <v>285</v>
      </c>
      <c r="D165" s="14">
        <v>26</v>
      </c>
      <c r="E165" s="14">
        <v>27</v>
      </c>
      <c r="F165" s="14">
        <v>385</v>
      </c>
    </row>
    <row r="166" spans="1:6" x14ac:dyDescent="0.2">
      <c r="A166" s="74">
        <v>161</v>
      </c>
      <c r="B166" s="74" t="s">
        <v>388</v>
      </c>
      <c r="C166" s="74" t="s">
        <v>292</v>
      </c>
      <c r="D166" s="14">
        <v>23</v>
      </c>
      <c r="E166" s="14">
        <v>37</v>
      </c>
      <c r="F166" s="14">
        <v>383</v>
      </c>
    </row>
    <row r="167" spans="1:6" x14ac:dyDescent="0.2">
      <c r="A167" s="74">
        <v>162</v>
      </c>
      <c r="B167" s="74" t="s">
        <v>389</v>
      </c>
      <c r="C167" s="74" t="s">
        <v>201</v>
      </c>
      <c r="D167" s="14">
        <v>23</v>
      </c>
      <c r="E167" s="14">
        <v>31</v>
      </c>
      <c r="F167" s="14">
        <v>380</v>
      </c>
    </row>
    <row r="168" spans="1:6" x14ac:dyDescent="0.2">
      <c r="A168" s="74">
        <v>163</v>
      </c>
      <c r="B168" s="74" t="s">
        <v>390</v>
      </c>
      <c r="C168" s="74" t="s">
        <v>391</v>
      </c>
      <c r="D168" s="14">
        <v>23</v>
      </c>
      <c r="E168" s="14">
        <v>26</v>
      </c>
      <c r="F168" s="14">
        <v>380</v>
      </c>
    </row>
    <row r="169" spans="1:6" x14ac:dyDescent="0.2">
      <c r="A169" s="74">
        <v>164</v>
      </c>
      <c r="B169" s="74" t="s">
        <v>392</v>
      </c>
      <c r="C169" s="74" t="s">
        <v>214</v>
      </c>
      <c r="D169" s="14">
        <v>25</v>
      </c>
      <c r="E169" s="14">
        <v>9</v>
      </c>
      <c r="F169" s="14">
        <v>378</v>
      </c>
    </row>
    <row r="170" spans="1:6" x14ac:dyDescent="0.2">
      <c r="A170" s="74">
        <v>165</v>
      </c>
      <c r="B170" s="74" t="s">
        <v>393</v>
      </c>
      <c r="C170" s="74" t="s">
        <v>210</v>
      </c>
      <c r="D170" s="14">
        <v>21</v>
      </c>
      <c r="E170" s="14">
        <v>32</v>
      </c>
      <c r="F170" s="14">
        <v>376</v>
      </c>
    </row>
    <row r="171" spans="1:6" x14ac:dyDescent="0.2">
      <c r="A171" s="74">
        <v>166</v>
      </c>
      <c r="B171" s="74" t="s">
        <v>394</v>
      </c>
      <c r="C171" s="74" t="s">
        <v>189</v>
      </c>
      <c r="D171" s="14">
        <v>20</v>
      </c>
      <c r="E171" s="14">
        <v>18</v>
      </c>
      <c r="F171" s="14">
        <v>376</v>
      </c>
    </row>
    <row r="172" spans="1:6" x14ac:dyDescent="0.2">
      <c r="A172" s="74">
        <v>167</v>
      </c>
      <c r="B172" s="74" t="s">
        <v>395</v>
      </c>
      <c r="C172" s="74" t="s">
        <v>292</v>
      </c>
      <c r="D172" s="14">
        <v>30</v>
      </c>
      <c r="E172" s="14">
        <v>33</v>
      </c>
      <c r="F172" s="14">
        <v>374</v>
      </c>
    </row>
    <row r="173" spans="1:6" x14ac:dyDescent="0.2">
      <c r="A173" s="74">
        <v>168</v>
      </c>
      <c r="B173" s="74" t="s">
        <v>396</v>
      </c>
      <c r="C173" s="74" t="s">
        <v>397</v>
      </c>
      <c r="D173" s="14">
        <v>28</v>
      </c>
      <c r="E173" s="14">
        <v>28</v>
      </c>
      <c r="F173" s="14">
        <v>372</v>
      </c>
    </row>
    <row r="174" spans="1:6" x14ac:dyDescent="0.2">
      <c r="A174" s="74">
        <v>169</v>
      </c>
      <c r="B174" s="74" t="s">
        <v>398</v>
      </c>
      <c r="C174" s="74" t="s">
        <v>292</v>
      </c>
      <c r="D174" s="14">
        <v>26</v>
      </c>
      <c r="E174" s="14">
        <v>37</v>
      </c>
      <c r="F174" s="14">
        <v>370</v>
      </c>
    </row>
    <row r="175" spans="1:6" x14ac:dyDescent="0.2">
      <c r="A175" s="74">
        <v>170</v>
      </c>
      <c r="B175" s="74" t="s">
        <v>399</v>
      </c>
      <c r="C175" s="74" t="s">
        <v>230</v>
      </c>
      <c r="D175" s="14">
        <v>26</v>
      </c>
      <c r="E175" s="14">
        <v>47</v>
      </c>
      <c r="F175" s="14">
        <v>367</v>
      </c>
    </row>
    <row r="176" spans="1:6" x14ac:dyDescent="0.2">
      <c r="A176" s="74">
        <v>171</v>
      </c>
      <c r="B176" s="74" t="s">
        <v>400</v>
      </c>
      <c r="C176" s="74" t="s">
        <v>193</v>
      </c>
      <c r="D176" s="14">
        <v>29</v>
      </c>
      <c r="E176" s="14">
        <v>38</v>
      </c>
      <c r="F176" s="14">
        <v>366</v>
      </c>
    </row>
    <row r="177" spans="1:6" x14ac:dyDescent="0.2">
      <c r="A177" s="74">
        <v>172</v>
      </c>
      <c r="B177" s="74" t="s">
        <v>401</v>
      </c>
      <c r="C177" s="74" t="s">
        <v>216</v>
      </c>
      <c r="D177" s="14">
        <v>32</v>
      </c>
      <c r="E177" s="14">
        <v>33</v>
      </c>
      <c r="F177" s="14">
        <v>365</v>
      </c>
    </row>
    <row r="178" spans="1:6" x14ac:dyDescent="0.2">
      <c r="A178" s="74">
        <v>173</v>
      </c>
      <c r="B178" s="74" t="s">
        <v>402</v>
      </c>
      <c r="C178" s="74" t="s">
        <v>195</v>
      </c>
      <c r="D178" s="14">
        <v>22</v>
      </c>
      <c r="E178" s="14">
        <v>22</v>
      </c>
      <c r="F178" s="14">
        <v>364</v>
      </c>
    </row>
    <row r="179" spans="1:6" x14ac:dyDescent="0.2">
      <c r="A179" s="74">
        <v>174</v>
      </c>
      <c r="B179" s="74" t="s">
        <v>403</v>
      </c>
      <c r="C179" s="74" t="s">
        <v>245</v>
      </c>
      <c r="D179" s="14">
        <v>23</v>
      </c>
      <c r="E179" s="14">
        <v>39</v>
      </c>
      <c r="F179" s="14">
        <v>362</v>
      </c>
    </row>
    <row r="180" spans="1:6" x14ac:dyDescent="0.2">
      <c r="A180" s="74">
        <v>175</v>
      </c>
      <c r="B180" s="74" t="s">
        <v>404</v>
      </c>
      <c r="C180" s="74" t="s">
        <v>201</v>
      </c>
      <c r="D180" s="14">
        <v>20</v>
      </c>
      <c r="E180" s="14">
        <v>26</v>
      </c>
      <c r="F180" s="14">
        <v>361</v>
      </c>
    </row>
    <row r="181" spans="1:6" x14ac:dyDescent="0.2">
      <c r="A181" s="74">
        <v>176</v>
      </c>
      <c r="B181" s="74" t="s">
        <v>405</v>
      </c>
      <c r="C181" s="74" t="s">
        <v>245</v>
      </c>
      <c r="D181" s="14">
        <v>25</v>
      </c>
      <c r="E181" s="14">
        <v>21</v>
      </c>
      <c r="F181" s="14">
        <v>360</v>
      </c>
    </row>
    <row r="182" spans="1:6" x14ac:dyDescent="0.2">
      <c r="A182" s="74">
        <v>177</v>
      </c>
      <c r="B182" s="74" t="s">
        <v>406</v>
      </c>
      <c r="C182" s="74" t="s">
        <v>208</v>
      </c>
      <c r="D182" s="14">
        <v>19</v>
      </c>
      <c r="E182" s="14">
        <v>25</v>
      </c>
      <c r="F182" s="14">
        <v>359</v>
      </c>
    </row>
    <row r="183" spans="1:6" x14ac:dyDescent="0.2">
      <c r="A183" s="74">
        <v>178</v>
      </c>
      <c r="B183" s="74" t="s">
        <v>407</v>
      </c>
      <c r="C183" s="74" t="s">
        <v>408</v>
      </c>
      <c r="D183" s="14">
        <v>25</v>
      </c>
      <c r="E183" s="14">
        <v>22</v>
      </c>
      <c r="F183" s="14">
        <v>359</v>
      </c>
    </row>
    <row r="184" spans="1:6" x14ac:dyDescent="0.2">
      <c r="A184" s="74">
        <v>179</v>
      </c>
      <c r="B184" s="74" t="s">
        <v>409</v>
      </c>
      <c r="C184" s="74" t="s">
        <v>237</v>
      </c>
      <c r="D184" s="14">
        <v>20</v>
      </c>
      <c r="E184" s="14">
        <v>23</v>
      </c>
      <c r="F184" s="14">
        <v>356</v>
      </c>
    </row>
    <row r="185" spans="1:6" x14ac:dyDescent="0.2">
      <c r="A185" s="74">
        <v>180</v>
      </c>
      <c r="B185" s="74" t="s">
        <v>410</v>
      </c>
      <c r="C185" s="74" t="s">
        <v>411</v>
      </c>
      <c r="D185" s="14">
        <v>24</v>
      </c>
      <c r="E185" s="14">
        <v>34</v>
      </c>
      <c r="F185" s="14">
        <v>354</v>
      </c>
    </row>
    <row r="186" spans="1:6" x14ac:dyDescent="0.2">
      <c r="A186" s="74">
        <v>181</v>
      </c>
      <c r="B186" s="74" t="s">
        <v>412</v>
      </c>
      <c r="C186" s="74" t="s">
        <v>214</v>
      </c>
      <c r="D186" s="14">
        <v>16</v>
      </c>
      <c r="E186" s="14">
        <v>14</v>
      </c>
      <c r="F186" s="14">
        <v>354</v>
      </c>
    </row>
    <row r="187" spans="1:6" x14ac:dyDescent="0.2">
      <c r="A187" s="74">
        <v>182</v>
      </c>
      <c r="B187" s="74" t="s">
        <v>413</v>
      </c>
      <c r="C187" s="74" t="s">
        <v>247</v>
      </c>
      <c r="D187" s="14">
        <v>22</v>
      </c>
      <c r="E187" s="14">
        <v>23</v>
      </c>
      <c r="F187" s="14">
        <v>353</v>
      </c>
    </row>
    <row r="188" spans="1:6" x14ac:dyDescent="0.2">
      <c r="A188" s="74">
        <v>183</v>
      </c>
      <c r="B188" s="74" t="s">
        <v>414</v>
      </c>
      <c r="C188" s="74" t="s">
        <v>296</v>
      </c>
      <c r="D188" s="14">
        <v>24</v>
      </c>
      <c r="E188" s="14">
        <v>24</v>
      </c>
      <c r="F188" s="14">
        <v>352</v>
      </c>
    </row>
    <row r="189" spans="1:6" x14ac:dyDescent="0.2">
      <c r="A189" s="74">
        <v>184</v>
      </c>
      <c r="B189" s="74" t="s">
        <v>415</v>
      </c>
      <c r="C189" s="74" t="s">
        <v>208</v>
      </c>
      <c r="D189" s="14">
        <v>33</v>
      </c>
      <c r="E189" s="14">
        <v>28</v>
      </c>
      <c r="F189" s="14">
        <v>352</v>
      </c>
    </row>
    <row r="190" spans="1:6" x14ac:dyDescent="0.2">
      <c r="A190" s="74">
        <v>185</v>
      </c>
      <c r="B190" s="74" t="s">
        <v>416</v>
      </c>
      <c r="C190" s="74" t="s">
        <v>235</v>
      </c>
      <c r="D190" s="14">
        <v>36</v>
      </c>
      <c r="E190" s="14">
        <v>15</v>
      </c>
      <c r="F190" s="14">
        <v>351</v>
      </c>
    </row>
    <row r="191" spans="1:6" x14ac:dyDescent="0.2">
      <c r="A191" s="74">
        <v>186</v>
      </c>
      <c r="B191" s="74" t="s">
        <v>417</v>
      </c>
      <c r="C191" s="74" t="s">
        <v>411</v>
      </c>
      <c r="D191" s="14">
        <v>24</v>
      </c>
      <c r="E191" s="14">
        <v>29</v>
      </c>
      <c r="F191" s="14">
        <v>351</v>
      </c>
    </row>
    <row r="192" spans="1:6" x14ac:dyDescent="0.2">
      <c r="A192" s="74">
        <v>187</v>
      </c>
      <c r="B192" s="74" t="s">
        <v>418</v>
      </c>
      <c r="C192" s="74" t="s">
        <v>208</v>
      </c>
      <c r="D192" s="14">
        <v>37</v>
      </c>
      <c r="E192" s="14">
        <v>15</v>
      </c>
      <c r="F192" s="14">
        <v>349</v>
      </c>
    </row>
    <row r="193" spans="1:6" x14ac:dyDescent="0.2">
      <c r="A193" s="74">
        <v>188</v>
      </c>
      <c r="B193" s="74" t="s">
        <v>419</v>
      </c>
      <c r="C193" s="74" t="s">
        <v>285</v>
      </c>
      <c r="D193" s="14">
        <v>24</v>
      </c>
      <c r="E193" s="14">
        <v>30</v>
      </c>
      <c r="F193" s="14">
        <v>349</v>
      </c>
    </row>
    <row r="194" spans="1:6" x14ac:dyDescent="0.2">
      <c r="A194" s="74">
        <v>189</v>
      </c>
      <c r="B194" s="74" t="s">
        <v>420</v>
      </c>
      <c r="C194" s="74" t="s">
        <v>421</v>
      </c>
      <c r="D194" s="14">
        <v>22</v>
      </c>
      <c r="E194" s="14">
        <v>44</v>
      </c>
      <c r="F194" s="14">
        <v>348</v>
      </c>
    </row>
    <row r="195" spans="1:6" x14ac:dyDescent="0.2">
      <c r="A195" s="74">
        <v>190</v>
      </c>
      <c r="B195" s="74" t="s">
        <v>422</v>
      </c>
      <c r="C195" s="74" t="s">
        <v>193</v>
      </c>
      <c r="D195" s="14">
        <v>25</v>
      </c>
      <c r="E195" s="14">
        <v>34</v>
      </c>
      <c r="F195" s="14">
        <v>344</v>
      </c>
    </row>
    <row r="196" spans="1:6" x14ac:dyDescent="0.2">
      <c r="A196" s="74">
        <v>191</v>
      </c>
      <c r="B196" s="74" t="s">
        <v>423</v>
      </c>
      <c r="C196" s="74" t="s">
        <v>245</v>
      </c>
      <c r="D196" s="14">
        <v>19</v>
      </c>
      <c r="E196" s="14">
        <v>30</v>
      </c>
      <c r="F196" s="14">
        <v>342</v>
      </c>
    </row>
    <row r="197" spans="1:6" x14ac:dyDescent="0.2">
      <c r="A197" s="74">
        <v>192</v>
      </c>
      <c r="B197" s="74" t="s">
        <v>424</v>
      </c>
      <c r="C197" s="74" t="s">
        <v>201</v>
      </c>
      <c r="D197" s="14">
        <v>30</v>
      </c>
      <c r="E197" s="14">
        <v>20</v>
      </c>
      <c r="F197" s="14">
        <v>340</v>
      </c>
    </row>
    <row r="198" spans="1:6" x14ac:dyDescent="0.2">
      <c r="A198" s="74">
        <v>193</v>
      </c>
      <c r="B198" s="74" t="s">
        <v>425</v>
      </c>
      <c r="C198" s="74" t="s">
        <v>212</v>
      </c>
      <c r="D198" s="14">
        <v>27</v>
      </c>
      <c r="E198" s="14">
        <v>24</v>
      </c>
      <c r="F198" s="14">
        <v>340</v>
      </c>
    </row>
    <row r="199" spans="1:6" x14ac:dyDescent="0.2">
      <c r="A199" s="74">
        <v>194</v>
      </c>
      <c r="B199" s="74" t="s">
        <v>426</v>
      </c>
      <c r="C199" s="74" t="s">
        <v>227</v>
      </c>
      <c r="D199" s="14">
        <v>24</v>
      </c>
      <c r="E199" s="14">
        <v>39</v>
      </c>
      <c r="F199" s="14">
        <v>339</v>
      </c>
    </row>
    <row r="200" spans="1:6" x14ac:dyDescent="0.2">
      <c r="A200" s="74">
        <v>195</v>
      </c>
      <c r="B200" s="74" t="s">
        <v>427</v>
      </c>
      <c r="C200" s="74" t="s">
        <v>245</v>
      </c>
      <c r="D200" s="14">
        <v>25</v>
      </c>
      <c r="E200" s="14">
        <v>37</v>
      </c>
      <c r="F200" s="14">
        <v>339</v>
      </c>
    </row>
    <row r="201" spans="1:6" x14ac:dyDescent="0.2">
      <c r="A201" s="74">
        <v>196</v>
      </c>
      <c r="B201" s="74" t="s">
        <v>428</v>
      </c>
      <c r="C201" s="74" t="s">
        <v>247</v>
      </c>
      <c r="D201" s="14">
        <v>21</v>
      </c>
      <c r="E201" s="14">
        <v>25</v>
      </c>
      <c r="F201" s="14">
        <v>338</v>
      </c>
    </row>
    <row r="202" spans="1:6" x14ac:dyDescent="0.2">
      <c r="A202" s="74">
        <v>197</v>
      </c>
      <c r="B202" s="74" t="s">
        <v>429</v>
      </c>
      <c r="C202" s="74" t="s">
        <v>430</v>
      </c>
      <c r="D202" s="14">
        <v>28</v>
      </c>
      <c r="E202" s="14">
        <v>22</v>
      </c>
      <c r="F202" s="14">
        <v>336</v>
      </c>
    </row>
    <row r="203" spans="1:6" x14ac:dyDescent="0.2">
      <c r="A203" s="74">
        <v>198</v>
      </c>
      <c r="B203" s="74" t="s">
        <v>431</v>
      </c>
      <c r="C203" s="74" t="s">
        <v>201</v>
      </c>
      <c r="D203" s="14">
        <v>31</v>
      </c>
      <c r="E203" s="14">
        <v>22</v>
      </c>
      <c r="F203" s="14">
        <v>334</v>
      </c>
    </row>
    <row r="204" spans="1:6" x14ac:dyDescent="0.2">
      <c r="A204" s="74">
        <v>199</v>
      </c>
      <c r="B204" s="74" t="s">
        <v>432</v>
      </c>
      <c r="C204" s="74" t="s">
        <v>285</v>
      </c>
      <c r="D204" s="14">
        <v>24</v>
      </c>
      <c r="E204" s="14">
        <v>25</v>
      </c>
      <c r="F204" s="14">
        <v>331</v>
      </c>
    </row>
    <row r="205" spans="1:6" x14ac:dyDescent="0.2">
      <c r="A205" s="74">
        <v>200</v>
      </c>
      <c r="B205" s="74" t="s">
        <v>433</v>
      </c>
      <c r="C205" s="74" t="s">
        <v>285</v>
      </c>
      <c r="D205" s="14">
        <v>23</v>
      </c>
      <c r="E205" s="14">
        <v>33</v>
      </c>
      <c r="F205" s="14">
        <v>327</v>
      </c>
    </row>
    <row r="206" spans="1:6" x14ac:dyDescent="0.2">
      <c r="A206" s="74">
        <v>201</v>
      </c>
      <c r="B206" s="74" t="s">
        <v>434</v>
      </c>
      <c r="C206" s="74" t="s">
        <v>435</v>
      </c>
      <c r="D206" s="14">
        <v>25</v>
      </c>
      <c r="E206" s="14">
        <v>38</v>
      </c>
      <c r="F206" s="14">
        <v>327</v>
      </c>
    </row>
    <row r="207" spans="1:6" x14ac:dyDescent="0.2">
      <c r="A207" s="74">
        <v>202</v>
      </c>
      <c r="B207" s="74" t="s">
        <v>436</v>
      </c>
      <c r="C207" s="74" t="s">
        <v>437</v>
      </c>
      <c r="D207" s="14">
        <v>25</v>
      </c>
      <c r="E207" s="14">
        <v>28</v>
      </c>
      <c r="F207" s="14">
        <v>325</v>
      </c>
    </row>
    <row r="208" spans="1:6" x14ac:dyDescent="0.2">
      <c r="A208" s="74">
        <v>203</v>
      </c>
      <c r="B208" s="74" t="s">
        <v>438</v>
      </c>
      <c r="C208" s="74" t="s">
        <v>205</v>
      </c>
      <c r="D208" s="14">
        <v>26</v>
      </c>
      <c r="E208" s="14">
        <v>34</v>
      </c>
      <c r="F208" s="14">
        <v>323</v>
      </c>
    </row>
    <row r="209" spans="1:6" x14ac:dyDescent="0.2">
      <c r="A209" s="74">
        <v>204</v>
      </c>
      <c r="B209" s="74" t="s">
        <v>439</v>
      </c>
      <c r="C209" s="74" t="s">
        <v>214</v>
      </c>
      <c r="D209" s="14">
        <v>27</v>
      </c>
      <c r="E209" s="14">
        <v>34</v>
      </c>
      <c r="F209" s="14">
        <v>322</v>
      </c>
    </row>
    <row r="210" spans="1:6" x14ac:dyDescent="0.2">
      <c r="A210" s="74">
        <v>205</v>
      </c>
      <c r="B210" s="74" t="s">
        <v>440</v>
      </c>
      <c r="C210" s="74" t="s">
        <v>210</v>
      </c>
      <c r="D210" s="14">
        <v>24</v>
      </c>
      <c r="E210" s="14">
        <v>38</v>
      </c>
      <c r="F210" s="14">
        <v>317</v>
      </c>
    </row>
    <row r="211" spans="1:6" x14ac:dyDescent="0.2">
      <c r="A211" s="74">
        <v>206</v>
      </c>
      <c r="B211" s="74" t="s">
        <v>441</v>
      </c>
      <c r="C211" s="74" t="s">
        <v>442</v>
      </c>
      <c r="D211" s="14">
        <v>22</v>
      </c>
      <c r="E211" s="14">
        <v>33</v>
      </c>
      <c r="F211" s="14">
        <v>316</v>
      </c>
    </row>
    <row r="212" spans="1:6" x14ac:dyDescent="0.2">
      <c r="A212" s="74">
        <v>207</v>
      </c>
      <c r="B212" s="74" t="s">
        <v>443</v>
      </c>
      <c r="C212" s="74" t="s">
        <v>421</v>
      </c>
      <c r="D212" s="14">
        <v>29</v>
      </c>
      <c r="E212" s="14">
        <v>31</v>
      </c>
      <c r="F212" s="14">
        <v>316</v>
      </c>
    </row>
    <row r="213" spans="1:6" x14ac:dyDescent="0.2">
      <c r="A213" s="74">
        <v>208</v>
      </c>
      <c r="B213" s="74" t="s">
        <v>444</v>
      </c>
      <c r="C213" s="74" t="s">
        <v>195</v>
      </c>
      <c r="D213" s="14">
        <v>24</v>
      </c>
      <c r="E213" s="14">
        <v>24</v>
      </c>
      <c r="F213" s="14">
        <v>312</v>
      </c>
    </row>
    <row r="214" spans="1:6" x14ac:dyDescent="0.2">
      <c r="A214" s="74">
        <v>209</v>
      </c>
      <c r="B214" s="74" t="s">
        <v>445</v>
      </c>
      <c r="C214" s="74" t="s">
        <v>269</v>
      </c>
      <c r="D214" s="14">
        <v>27</v>
      </c>
      <c r="E214" s="14">
        <v>34</v>
      </c>
      <c r="F214" s="14">
        <v>312</v>
      </c>
    </row>
    <row r="215" spans="1:6" x14ac:dyDescent="0.2">
      <c r="A215" s="74">
        <v>210</v>
      </c>
      <c r="B215" s="74" t="s">
        <v>446</v>
      </c>
      <c r="C215" s="74" t="s">
        <v>201</v>
      </c>
      <c r="D215" s="14">
        <v>28</v>
      </c>
      <c r="E215" s="14">
        <v>35</v>
      </c>
      <c r="F215" s="14">
        <v>311</v>
      </c>
    </row>
    <row r="216" spans="1:6" x14ac:dyDescent="0.2">
      <c r="A216" s="74">
        <v>211</v>
      </c>
      <c r="B216" s="74" t="s">
        <v>447</v>
      </c>
      <c r="C216" s="74" t="s">
        <v>195</v>
      </c>
      <c r="D216" s="14">
        <v>22</v>
      </c>
      <c r="E216" s="14">
        <v>39</v>
      </c>
      <c r="F216" s="14">
        <v>311</v>
      </c>
    </row>
    <row r="217" spans="1:6" x14ac:dyDescent="0.2">
      <c r="A217" s="74">
        <v>212</v>
      </c>
      <c r="B217" s="74" t="s">
        <v>448</v>
      </c>
      <c r="C217" s="74" t="s">
        <v>371</v>
      </c>
      <c r="D217" s="14">
        <v>20</v>
      </c>
      <c r="E217" s="14">
        <v>29</v>
      </c>
      <c r="F217" s="14">
        <v>310</v>
      </c>
    </row>
    <row r="218" spans="1:6" x14ac:dyDescent="0.2">
      <c r="A218" s="74">
        <v>213</v>
      </c>
      <c r="B218" s="74" t="s">
        <v>449</v>
      </c>
      <c r="C218" s="74" t="s">
        <v>421</v>
      </c>
      <c r="D218" s="14">
        <v>25</v>
      </c>
      <c r="E218" s="14">
        <v>14</v>
      </c>
      <c r="F218" s="14">
        <v>309</v>
      </c>
    </row>
    <row r="219" spans="1:6" x14ac:dyDescent="0.2">
      <c r="A219" s="74">
        <v>214</v>
      </c>
      <c r="B219" s="74" t="s">
        <v>450</v>
      </c>
      <c r="C219" s="74" t="s">
        <v>237</v>
      </c>
      <c r="D219" s="14">
        <v>28</v>
      </c>
      <c r="E219" s="14">
        <v>29</v>
      </c>
      <c r="F219" s="14">
        <v>309</v>
      </c>
    </row>
    <row r="220" spans="1:6" x14ac:dyDescent="0.2">
      <c r="A220" s="74">
        <v>215</v>
      </c>
      <c r="B220" s="74" t="s">
        <v>451</v>
      </c>
      <c r="C220" s="74" t="s">
        <v>201</v>
      </c>
      <c r="D220" s="14">
        <v>27</v>
      </c>
      <c r="E220" s="14">
        <v>28</v>
      </c>
      <c r="F220" s="14">
        <v>309</v>
      </c>
    </row>
    <row r="221" spans="1:6" x14ac:dyDescent="0.2">
      <c r="A221" s="74">
        <v>216</v>
      </c>
      <c r="B221" s="74" t="s">
        <v>452</v>
      </c>
      <c r="C221" s="74" t="s">
        <v>201</v>
      </c>
      <c r="D221" s="14">
        <v>29</v>
      </c>
      <c r="E221" s="14">
        <v>26</v>
      </c>
      <c r="F221" s="14">
        <v>308</v>
      </c>
    </row>
    <row r="222" spans="1:6" x14ac:dyDescent="0.2">
      <c r="A222" s="74">
        <v>217</v>
      </c>
      <c r="B222" s="74" t="s">
        <v>453</v>
      </c>
      <c r="C222" s="74" t="s">
        <v>205</v>
      </c>
      <c r="D222" s="14">
        <v>23</v>
      </c>
      <c r="E222" s="14">
        <v>20</v>
      </c>
      <c r="F222" s="14">
        <v>308</v>
      </c>
    </row>
    <row r="223" spans="1:6" x14ac:dyDescent="0.2">
      <c r="A223" s="74">
        <v>218</v>
      </c>
      <c r="B223" s="74" t="s">
        <v>454</v>
      </c>
      <c r="C223" s="74" t="s">
        <v>205</v>
      </c>
      <c r="D223" s="14">
        <v>20</v>
      </c>
      <c r="E223" s="14">
        <v>14</v>
      </c>
      <c r="F223" s="14">
        <v>308</v>
      </c>
    </row>
    <row r="224" spans="1:6" x14ac:dyDescent="0.2">
      <c r="A224" s="74">
        <v>219</v>
      </c>
      <c r="B224" s="74" t="s">
        <v>455</v>
      </c>
      <c r="C224" s="74" t="s">
        <v>237</v>
      </c>
      <c r="D224" s="14">
        <v>34</v>
      </c>
      <c r="E224" s="14">
        <v>12</v>
      </c>
      <c r="F224" s="14">
        <v>307</v>
      </c>
    </row>
    <row r="225" spans="1:6" x14ac:dyDescent="0.2">
      <c r="A225" s="74">
        <v>220</v>
      </c>
      <c r="B225" s="74" t="s">
        <v>456</v>
      </c>
      <c r="C225" s="74" t="s">
        <v>210</v>
      </c>
      <c r="D225" s="14">
        <v>32</v>
      </c>
      <c r="E225" s="14">
        <v>31</v>
      </c>
      <c r="F225" s="14">
        <v>302</v>
      </c>
    </row>
    <row r="226" spans="1:6" x14ac:dyDescent="0.2">
      <c r="A226" s="74">
        <v>221</v>
      </c>
      <c r="B226" s="74" t="s">
        <v>457</v>
      </c>
      <c r="C226" s="74" t="s">
        <v>285</v>
      </c>
      <c r="D226" s="14">
        <v>32</v>
      </c>
      <c r="E226" s="14">
        <v>27</v>
      </c>
      <c r="F226" s="14">
        <v>301</v>
      </c>
    </row>
    <row r="227" spans="1:6" x14ac:dyDescent="0.2">
      <c r="A227" s="74">
        <v>222</v>
      </c>
      <c r="B227" s="74" t="s">
        <v>458</v>
      </c>
      <c r="C227" s="74" t="s">
        <v>227</v>
      </c>
      <c r="D227" s="14">
        <v>32</v>
      </c>
      <c r="E227" s="14">
        <v>29</v>
      </c>
      <c r="F227" s="14">
        <v>301</v>
      </c>
    </row>
    <row r="228" spans="1:6" x14ac:dyDescent="0.2">
      <c r="A228" s="74">
        <v>223</v>
      </c>
      <c r="B228" s="74" t="s">
        <v>459</v>
      </c>
      <c r="C228" s="74" t="s">
        <v>237</v>
      </c>
      <c r="D228" s="14">
        <v>24</v>
      </c>
      <c r="E228" s="14">
        <v>38</v>
      </c>
      <c r="F228" s="14">
        <v>300</v>
      </c>
    </row>
    <row r="229" spans="1:6" x14ac:dyDescent="0.2">
      <c r="A229" s="74">
        <v>224</v>
      </c>
      <c r="B229" s="74" t="s">
        <v>460</v>
      </c>
      <c r="C229" s="74" t="s">
        <v>461</v>
      </c>
      <c r="D229" s="14">
        <v>22</v>
      </c>
      <c r="E229" s="14">
        <v>26</v>
      </c>
      <c r="F229" s="14">
        <v>300</v>
      </c>
    </row>
    <row r="230" spans="1:6" x14ac:dyDescent="0.2">
      <c r="A230" s="74">
        <v>225</v>
      </c>
      <c r="B230" s="74" t="s">
        <v>462</v>
      </c>
      <c r="C230" s="74" t="s">
        <v>243</v>
      </c>
      <c r="D230" s="14">
        <v>28</v>
      </c>
      <c r="E230" s="14">
        <v>10</v>
      </c>
      <c r="F230" s="14">
        <v>299</v>
      </c>
    </row>
    <row r="231" spans="1:6" x14ac:dyDescent="0.2">
      <c r="A231" s="74">
        <v>226</v>
      </c>
      <c r="B231" s="74" t="s">
        <v>463</v>
      </c>
      <c r="C231" s="74" t="s">
        <v>201</v>
      </c>
      <c r="D231" s="14">
        <v>36</v>
      </c>
      <c r="E231" s="14">
        <v>10</v>
      </c>
      <c r="F231" s="14">
        <v>299</v>
      </c>
    </row>
    <row r="232" spans="1:6" x14ac:dyDescent="0.2">
      <c r="A232" s="74">
        <v>227</v>
      </c>
      <c r="B232" s="74" t="s">
        <v>464</v>
      </c>
      <c r="C232" s="74" t="s">
        <v>201</v>
      </c>
      <c r="D232" s="14">
        <v>27</v>
      </c>
      <c r="E232" s="14">
        <v>30</v>
      </c>
      <c r="F232" s="14">
        <v>298</v>
      </c>
    </row>
    <row r="233" spans="1:6" x14ac:dyDescent="0.2">
      <c r="A233" s="74">
        <v>228</v>
      </c>
      <c r="B233" s="74" t="s">
        <v>465</v>
      </c>
      <c r="C233" s="74" t="s">
        <v>199</v>
      </c>
      <c r="D233" s="14">
        <v>22</v>
      </c>
      <c r="E233" s="14">
        <v>32</v>
      </c>
      <c r="F233" s="14">
        <v>298</v>
      </c>
    </row>
    <row r="234" spans="1:6" x14ac:dyDescent="0.2">
      <c r="A234" s="74">
        <v>229</v>
      </c>
      <c r="B234" s="74" t="s">
        <v>466</v>
      </c>
      <c r="C234" s="74" t="s">
        <v>336</v>
      </c>
      <c r="D234" s="14">
        <v>30</v>
      </c>
      <c r="E234" s="14">
        <v>31</v>
      </c>
      <c r="F234" s="14">
        <v>298</v>
      </c>
    </row>
    <row r="235" spans="1:6" x14ac:dyDescent="0.2">
      <c r="A235" s="74">
        <v>230</v>
      </c>
      <c r="B235" s="74" t="s">
        <v>467</v>
      </c>
      <c r="C235" s="74" t="s">
        <v>201</v>
      </c>
      <c r="D235" s="14">
        <v>26</v>
      </c>
      <c r="E235" s="14">
        <v>16</v>
      </c>
      <c r="F235" s="14">
        <v>297</v>
      </c>
    </row>
    <row r="236" spans="1:6" x14ac:dyDescent="0.2">
      <c r="A236" s="74">
        <v>231</v>
      </c>
      <c r="B236" s="74" t="s">
        <v>468</v>
      </c>
      <c r="C236" s="74" t="s">
        <v>195</v>
      </c>
      <c r="D236" s="14">
        <v>27</v>
      </c>
      <c r="E236" s="14">
        <v>33</v>
      </c>
      <c r="F236" s="14">
        <v>296</v>
      </c>
    </row>
    <row r="237" spans="1:6" x14ac:dyDescent="0.2">
      <c r="A237" s="74">
        <v>232</v>
      </c>
      <c r="B237" s="74" t="s">
        <v>469</v>
      </c>
      <c r="C237" s="74" t="s">
        <v>201</v>
      </c>
      <c r="D237" s="14">
        <v>24</v>
      </c>
      <c r="E237" s="14">
        <v>33</v>
      </c>
      <c r="F237" s="14">
        <v>288</v>
      </c>
    </row>
    <row r="238" spans="1:6" x14ac:dyDescent="0.2">
      <c r="A238" s="74">
        <v>233</v>
      </c>
      <c r="B238" s="74" t="s">
        <v>470</v>
      </c>
      <c r="C238" s="74" t="s">
        <v>208</v>
      </c>
      <c r="D238" s="14">
        <v>21</v>
      </c>
      <c r="E238" s="14">
        <v>29</v>
      </c>
      <c r="F238" s="14">
        <v>286</v>
      </c>
    </row>
    <row r="239" spans="1:6" x14ac:dyDescent="0.2">
      <c r="A239" s="74">
        <v>234</v>
      </c>
      <c r="B239" s="74" t="s">
        <v>471</v>
      </c>
      <c r="C239" s="74" t="s">
        <v>201</v>
      </c>
      <c r="D239" s="14">
        <v>22</v>
      </c>
      <c r="E239" s="14">
        <v>21</v>
      </c>
      <c r="F239" s="14">
        <v>285</v>
      </c>
    </row>
    <row r="240" spans="1:6" x14ac:dyDescent="0.2">
      <c r="A240" s="74">
        <v>235</v>
      </c>
      <c r="B240" s="74" t="s">
        <v>472</v>
      </c>
      <c r="C240" s="74" t="s">
        <v>201</v>
      </c>
      <c r="D240" s="14">
        <v>25</v>
      </c>
      <c r="E240" s="14">
        <v>26</v>
      </c>
      <c r="F240" s="14">
        <v>283</v>
      </c>
    </row>
    <row r="241" spans="1:6" x14ac:dyDescent="0.2">
      <c r="A241" s="74">
        <v>236</v>
      </c>
      <c r="B241" s="74" t="s">
        <v>473</v>
      </c>
      <c r="C241" s="74" t="s">
        <v>342</v>
      </c>
      <c r="D241" s="14">
        <v>30</v>
      </c>
      <c r="E241" s="14">
        <v>22</v>
      </c>
      <c r="F241" s="14">
        <v>282</v>
      </c>
    </row>
    <row r="242" spans="1:6" x14ac:dyDescent="0.2">
      <c r="A242" s="74">
        <v>237</v>
      </c>
      <c r="B242" s="74" t="s">
        <v>474</v>
      </c>
      <c r="C242" s="74" t="s">
        <v>247</v>
      </c>
      <c r="D242" s="14">
        <v>30</v>
      </c>
      <c r="E242" s="14">
        <v>28</v>
      </c>
      <c r="F242" s="14">
        <v>280</v>
      </c>
    </row>
    <row r="243" spans="1:6" x14ac:dyDescent="0.2">
      <c r="A243" s="74">
        <v>238</v>
      </c>
      <c r="B243" s="74" t="s">
        <v>475</v>
      </c>
      <c r="C243" s="74" t="s">
        <v>214</v>
      </c>
      <c r="D243" s="14">
        <v>21</v>
      </c>
      <c r="E243" s="14">
        <v>36</v>
      </c>
      <c r="F243" s="14">
        <v>280</v>
      </c>
    </row>
    <row r="244" spans="1:6" x14ac:dyDescent="0.2">
      <c r="A244" s="74">
        <v>239</v>
      </c>
      <c r="B244" s="74" t="s">
        <v>476</v>
      </c>
      <c r="C244" s="74" t="s">
        <v>201</v>
      </c>
      <c r="D244" s="14">
        <v>24</v>
      </c>
      <c r="E244" s="14">
        <v>33</v>
      </c>
      <c r="F244" s="14">
        <v>279</v>
      </c>
    </row>
    <row r="245" spans="1:6" x14ac:dyDescent="0.2">
      <c r="A245" s="74">
        <v>240</v>
      </c>
      <c r="B245" s="74" t="s">
        <v>477</v>
      </c>
      <c r="C245" s="74" t="s">
        <v>281</v>
      </c>
      <c r="D245" s="14">
        <v>21</v>
      </c>
      <c r="E245" s="14">
        <v>20</v>
      </c>
      <c r="F245" s="14">
        <v>279</v>
      </c>
    </row>
    <row r="246" spans="1:6" x14ac:dyDescent="0.2">
      <c r="A246" s="74">
        <v>241</v>
      </c>
      <c r="B246" s="74" t="s">
        <v>478</v>
      </c>
      <c r="C246" s="74" t="s">
        <v>208</v>
      </c>
      <c r="D246" s="14">
        <v>25</v>
      </c>
      <c r="E246" s="14">
        <v>28</v>
      </c>
      <c r="F246" s="14">
        <v>276</v>
      </c>
    </row>
    <row r="247" spans="1:6" x14ac:dyDescent="0.2">
      <c r="A247" s="74">
        <v>242</v>
      </c>
      <c r="B247" s="74" t="s">
        <v>479</v>
      </c>
      <c r="C247" s="74" t="s">
        <v>411</v>
      </c>
      <c r="D247" s="14">
        <v>28</v>
      </c>
      <c r="E247" s="14">
        <v>31</v>
      </c>
      <c r="F247" s="14">
        <v>276</v>
      </c>
    </row>
    <row r="248" spans="1:6" x14ac:dyDescent="0.2">
      <c r="A248" s="74">
        <v>243</v>
      </c>
      <c r="B248" s="74" t="s">
        <v>480</v>
      </c>
      <c r="C248" s="74" t="s">
        <v>225</v>
      </c>
      <c r="D248" s="14">
        <v>28</v>
      </c>
      <c r="E248" s="14">
        <v>10</v>
      </c>
      <c r="F248" s="14">
        <v>275</v>
      </c>
    </row>
    <row r="249" spans="1:6" x14ac:dyDescent="0.2">
      <c r="A249" s="74">
        <v>244</v>
      </c>
      <c r="B249" s="74" t="s">
        <v>481</v>
      </c>
      <c r="C249" s="74" t="s">
        <v>245</v>
      </c>
      <c r="D249" s="14">
        <v>19</v>
      </c>
      <c r="E249" s="14">
        <v>28</v>
      </c>
      <c r="F249" s="14">
        <v>275</v>
      </c>
    </row>
    <row r="250" spans="1:6" x14ac:dyDescent="0.2">
      <c r="A250" s="74">
        <v>245</v>
      </c>
      <c r="B250" s="74" t="s">
        <v>482</v>
      </c>
      <c r="C250" s="74" t="s">
        <v>201</v>
      </c>
      <c r="D250" s="14">
        <v>18</v>
      </c>
      <c r="E250" s="14">
        <v>18</v>
      </c>
      <c r="F250" s="14">
        <v>274</v>
      </c>
    </row>
    <row r="251" spans="1:6" x14ac:dyDescent="0.2">
      <c r="A251" s="74">
        <v>246</v>
      </c>
      <c r="B251" s="74" t="s">
        <v>483</v>
      </c>
      <c r="C251" s="74" t="s">
        <v>201</v>
      </c>
      <c r="D251" s="14">
        <v>18</v>
      </c>
      <c r="E251" s="14">
        <v>22</v>
      </c>
      <c r="F251" s="14">
        <v>269</v>
      </c>
    </row>
    <row r="252" spans="1:6" x14ac:dyDescent="0.2">
      <c r="A252" s="74">
        <v>247</v>
      </c>
      <c r="B252" s="74" t="s">
        <v>484</v>
      </c>
      <c r="C252" s="74" t="s">
        <v>201</v>
      </c>
      <c r="D252" s="14">
        <v>28</v>
      </c>
      <c r="E252" s="14">
        <v>33</v>
      </c>
      <c r="F252" s="14">
        <v>266</v>
      </c>
    </row>
    <row r="253" spans="1:6" x14ac:dyDescent="0.2">
      <c r="A253" s="74">
        <v>248</v>
      </c>
      <c r="B253" s="74" t="s">
        <v>485</v>
      </c>
      <c r="C253" s="74" t="s">
        <v>296</v>
      </c>
      <c r="D253" s="14">
        <v>25</v>
      </c>
      <c r="E253" s="14">
        <v>22</v>
      </c>
      <c r="F253" s="14">
        <v>262</v>
      </c>
    </row>
    <row r="254" spans="1:6" x14ac:dyDescent="0.2">
      <c r="A254" s="74">
        <v>249</v>
      </c>
      <c r="B254" s="74" t="s">
        <v>486</v>
      </c>
      <c r="C254" s="74" t="s">
        <v>437</v>
      </c>
      <c r="D254" s="14">
        <v>23</v>
      </c>
      <c r="E254" s="14">
        <v>32</v>
      </c>
      <c r="F254" s="14">
        <v>262</v>
      </c>
    </row>
    <row r="255" spans="1:6" x14ac:dyDescent="0.2">
      <c r="A255" s="74">
        <v>250</v>
      </c>
      <c r="B255" s="74" t="s">
        <v>487</v>
      </c>
      <c r="C255" s="74" t="s">
        <v>275</v>
      </c>
      <c r="D255" s="14">
        <v>31</v>
      </c>
      <c r="E255" s="14">
        <v>29</v>
      </c>
      <c r="F255" s="14">
        <v>261</v>
      </c>
    </row>
    <row r="256" spans="1:6" x14ac:dyDescent="0.2">
      <c r="A256" s="74">
        <v>251</v>
      </c>
      <c r="B256" s="74" t="s">
        <v>488</v>
      </c>
      <c r="C256" s="74" t="s">
        <v>216</v>
      </c>
      <c r="D256" s="14">
        <v>29</v>
      </c>
      <c r="E256" s="14">
        <v>21</v>
      </c>
      <c r="F256" s="14">
        <v>259</v>
      </c>
    </row>
    <row r="257" spans="1:6" x14ac:dyDescent="0.2">
      <c r="A257" s="74">
        <v>252</v>
      </c>
      <c r="B257" s="74" t="s">
        <v>489</v>
      </c>
      <c r="C257" s="74" t="s">
        <v>339</v>
      </c>
      <c r="D257" s="14">
        <v>24</v>
      </c>
      <c r="E257" s="14">
        <v>30</v>
      </c>
      <c r="F257" s="14">
        <v>258</v>
      </c>
    </row>
    <row r="258" spans="1:6" x14ac:dyDescent="0.2">
      <c r="A258" s="74">
        <v>253</v>
      </c>
      <c r="B258" s="74" t="s">
        <v>490</v>
      </c>
      <c r="C258" s="74" t="s">
        <v>201</v>
      </c>
      <c r="D258" s="14">
        <v>30</v>
      </c>
      <c r="E258" s="14">
        <v>17</v>
      </c>
      <c r="F258" s="14">
        <v>257</v>
      </c>
    </row>
    <row r="259" spans="1:6" x14ac:dyDescent="0.2">
      <c r="A259" s="74">
        <v>254</v>
      </c>
      <c r="B259" s="74" t="s">
        <v>491</v>
      </c>
      <c r="C259" s="74" t="s">
        <v>201</v>
      </c>
      <c r="D259" s="14">
        <v>21</v>
      </c>
      <c r="E259" s="14">
        <v>24</v>
      </c>
      <c r="F259" s="14">
        <v>256</v>
      </c>
    </row>
    <row r="260" spans="1:6" x14ac:dyDescent="0.2">
      <c r="A260" s="74">
        <v>255</v>
      </c>
      <c r="B260" s="74" t="s">
        <v>492</v>
      </c>
      <c r="C260" s="74" t="s">
        <v>227</v>
      </c>
      <c r="D260" s="14">
        <v>27</v>
      </c>
      <c r="E260" s="14">
        <v>31</v>
      </c>
      <c r="F260" s="14">
        <v>256</v>
      </c>
    </row>
    <row r="261" spans="1:6" x14ac:dyDescent="0.2">
      <c r="A261" s="74">
        <v>256</v>
      </c>
      <c r="B261" s="74" t="s">
        <v>493</v>
      </c>
      <c r="C261" s="74" t="s">
        <v>292</v>
      </c>
      <c r="D261" s="14">
        <v>30</v>
      </c>
      <c r="E261" s="14">
        <v>22</v>
      </c>
      <c r="F261" s="14">
        <v>255</v>
      </c>
    </row>
    <row r="262" spans="1:6" x14ac:dyDescent="0.2">
      <c r="A262" s="74">
        <v>257</v>
      </c>
      <c r="B262" s="74" t="s">
        <v>494</v>
      </c>
      <c r="C262" s="74" t="s">
        <v>292</v>
      </c>
      <c r="D262" s="14">
        <v>26</v>
      </c>
      <c r="E262" s="14">
        <v>28</v>
      </c>
      <c r="F262" s="14">
        <v>255</v>
      </c>
    </row>
    <row r="263" spans="1:6" x14ac:dyDescent="0.2">
      <c r="A263" s="74">
        <v>258</v>
      </c>
      <c r="B263" s="74" t="s">
        <v>495</v>
      </c>
      <c r="C263" s="74" t="s">
        <v>237</v>
      </c>
      <c r="D263" s="14">
        <v>25</v>
      </c>
      <c r="E263" s="14">
        <v>19</v>
      </c>
      <c r="F263" s="14">
        <v>254</v>
      </c>
    </row>
    <row r="264" spans="1:6" x14ac:dyDescent="0.2">
      <c r="A264" s="74">
        <v>259</v>
      </c>
      <c r="B264" s="74" t="s">
        <v>496</v>
      </c>
      <c r="C264" s="74" t="s">
        <v>247</v>
      </c>
      <c r="D264" s="14">
        <v>27</v>
      </c>
      <c r="E264" s="14">
        <v>22</v>
      </c>
      <c r="F264" s="14">
        <v>252</v>
      </c>
    </row>
    <row r="265" spans="1:6" x14ac:dyDescent="0.2">
      <c r="A265" s="74">
        <v>260</v>
      </c>
      <c r="B265" s="74" t="s">
        <v>497</v>
      </c>
      <c r="C265" s="74" t="s">
        <v>269</v>
      </c>
      <c r="D265" s="14">
        <v>25</v>
      </c>
      <c r="E265" s="14">
        <v>28</v>
      </c>
      <c r="F265" s="14">
        <v>250</v>
      </c>
    </row>
    <row r="266" spans="1:6" x14ac:dyDescent="0.2">
      <c r="A266" s="74">
        <v>261</v>
      </c>
      <c r="B266" s="74" t="s">
        <v>498</v>
      </c>
      <c r="C266" s="74" t="s">
        <v>245</v>
      </c>
      <c r="D266" s="14">
        <v>29</v>
      </c>
      <c r="E266" s="14">
        <v>27</v>
      </c>
      <c r="F266" s="14">
        <v>250</v>
      </c>
    </row>
    <row r="267" spans="1:6" x14ac:dyDescent="0.2">
      <c r="A267" s="74">
        <v>262</v>
      </c>
      <c r="B267" s="74" t="s">
        <v>499</v>
      </c>
      <c r="C267" s="74" t="s">
        <v>245</v>
      </c>
      <c r="D267" s="14">
        <v>20</v>
      </c>
      <c r="E267" s="14">
        <v>42</v>
      </c>
      <c r="F267" s="14">
        <v>249</v>
      </c>
    </row>
    <row r="268" spans="1:6" x14ac:dyDescent="0.2">
      <c r="A268" s="74">
        <v>263</v>
      </c>
      <c r="B268" s="74" t="s">
        <v>500</v>
      </c>
      <c r="C268" s="74" t="s">
        <v>294</v>
      </c>
      <c r="D268" s="14">
        <v>27</v>
      </c>
      <c r="E268" s="14">
        <v>31</v>
      </c>
      <c r="F268" s="14">
        <v>248</v>
      </c>
    </row>
    <row r="269" spans="1:6" x14ac:dyDescent="0.2">
      <c r="A269" s="74">
        <v>264</v>
      </c>
      <c r="B269" s="74" t="s">
        <v>501</v>
      </c>
      <c r="C269" s="74" t="s">
        <v>208</v>
      </c>
      <c r="D269" s="14">
        <v>18</v>
      </c>
      <c r="E269" s="14">
        <v>13</v>
      </c>
      <c r="F269" s="14">
        <v>248</v>
      </c>
    </row>
    <row r="270" spans="1:6" x14ac:dyDescent="0.2">
      <c r="A270" s="74">
        <v>265</v>
      </c>
      <c r="B270" s="74" t="s">
        <v>502</v>
      </c>
      <c r="C270" s="74" t="s">
        <v>269</v>
      </c>
      <c r="D270" s="14">
        <v>19</v>
      </c>
      <c r="E270" s="14">
        <v>15</v>
      </c>
      <c r="F270" s="14">
        <v>247</v>
      </c>
    </row>
    <row r="271" spans="1:6" x14ac:dyDescent="0.2">
      <c r="A271" s="74">
        <v>266</v>
      </c>
      <c r="B271" s="74" t="s">
        <v>503</v>
      </c>
      <c r="C271" s="74" t="s">
        <v>195</v>
      </c>
      <c r="D271" s="14">
        <v>30</v>
      </c>
      <c r="E271" s="14">
        <v>47</v>
      </c>
      <c r="F271" s="14">
        <v>246</v>
      </c>
    </row>
    <row r="272" spans="1:6" x14ac:dyDescent="0.2">
      <c r="A272" s="74">
        <v>267</v>
      </c>
      <c r="B272" s="74" t="s">
        <v>504</v>
      </c>
      <c r="C272" s="74" t="s">
        <v>391</v>
      </c>
      <c r="D272" s="14">
        <v>36</v>
      </c>
      <c r="E272" s="14">
        <v>28</v>
      </c>
      <c r="F272" s="14">
        <v>245</v>
      </c>
    </row>
    <row r="273" spans="1:6" x14ac:dyDescent="0.2">
      <c r="A273" s="74">
        <v>268</v>
      </c>
      <c r="B273" s="74" t="s">
        <v>505</v>
      </c>
      <c r="C273" s="74" t="s">
        <v>506</v>
      </c>
      <c r="D273" s="14">
        <v>30</v>
      </c>
      <c r="E273" s="14">
        <v>20</v>
      </c>
      <c r="F273" s="14">
        <v>244</v>
      </c>
    </row>
    <row r="274" spans="1:6" x14ac:dyDescent="0.2">
      <c r="A274" s="74">
        <v>269</v>
      </c>
      <c r="B274" s="74" t="s">
        <v>507</v>
      </c>
      <c r="C274" s="74" t="s">
        <v>508</v>
      </c>
      <c r="D274" s="14">
        <v>26</v>
      </c>
      <c r="E274" s="14">
        <v>35</v>
      </c>
      <c r="F274" s="14">
        <v>242</v>
      </c>
    </row>
    <row r="275" spans="1:6" x14ac:dyDescent="0.2">
      <c r="A275" s="74">
        <v>270</v>
      </c>
      <c r="B275" s="74" t="s">
        <v>509</v>
      </c>
      <c r="C275" s="74" t="s">
        <v>201</v>
      </c>
      <c r="D275" s="14">
        <v>31</v>
      </c>
      <c r="E275" s="14">
        <v>22</v>
      </c>
      <c r="F275" s="14">
        <v>240</v>
      </c>
    </row>
    <row r="276" spans="1:6" x14ac:dyDescent="0.2">
      <c r="A276" s="74">
        <v>271</v>
      </c>
      <c r="B276" s="74" t="s">
        <v>510</v>
      </c>
      <c r="C276" s="74" t="s">
        <v>218</v>
      </c>
      <c r="D276" s="14">
        <v>21</v>
      </c>
      <c r="E276" s="14">
        <v>34</v>
      </c>
      <c r="F276" s="14">
        <v>240</v>
      </c>
    </row>
    <row r="277" spans="1:6" x14ac:dyDescent="0.2">
      <c r="A277" s="74">
        <v>272</v>
      </c>
      <c r="B277" s="74" t="s">
        <v>511</v>
      </c>
      <c r="C277" s="74" t="s">
        <v>512</v>
      </c>
      <c r="D277" s="14">
        <v>27</v>
      </c>
      <c r="E277" s="14">
        <v>36</v>
      </c>
      <c r="F277" s="14">
        <v>240</v>
      </c>
    </row>
    <row r="278" spans="1:6" x14ac:dyDescent="0.2">
      <c r="A278" s="74">
        <v>273</v>
      </c>
      <c r="B278" s="74" t="s">
        <v>513</v>
      </c>
      <c r="C278" s="74" t="s">
        <v>201</v>
      </c>
      <c r="D278" s="14">
        <v>23</v>
      </c>
      <c r="E278" s="14">
        <v>19</v>
      </c>
      <c r="F278" s="14">
        <v>238</v>
      </c>
    </row>
    <row r="279" spans="1:6" x14ac:dyDescent="0.2">
      <c r="A279" s="74">
        <v>274</v>
      </c>
      <c r="B279" s="74" t="s">
        <v>514</v>
      </c>
      <c r="C279" s="74" t="s">
        <v>195</v>
      </c>
      <c r="D279" s="14">
        <v>23</v>
      </c>
      <c r="E279" s="14">
        <v>34</v>
      </c>
      <c r="F279" s="14">
        <v>237</v>
      </c>
    </row>
    <row r="280" spans="1:6" x14ac:dyDescent="0.2">
      <c r="A280" s="74">
        <v>275</v>
      </c>
      <c r="B280" s="74" t="s">
        <v>515</v>
      </c>
      <c r="C280" s="74" t="s">
        <v>208</v>
      </c>
      <c r="D280" s="14">
        <v>20</v>
      </c>
      <c r="E280" s="14">
        <v>27</v>
      </c>
      <c r="F280" s="14">
        <v>237</v>
      </c>
    </row>
    <row r="281" spans="1:6" x14ac:dyDescent="0.2">
      <c r="A281" s="74">
        <v>276</v>
      </c>
      <c r="B281" s="74" t="s">
        <v>516</v>
      </c>
      <c r="C281" s="74" t="s">
        <v>218</v>
      </c>
      <c r="D281" s="14">
        <v>19</v>
      </c>
      <c r="E281" s="14">
        <v>26</v>
      </c>
      <c r="F281" s="14">
        <v>234</v>
      </c>
    </row>
    <row r="282" spans="1:6" x14ac:dyDescent="0.2">
      <c r="A282" s="74">
        <v>277</v>
      </c>
      <c r="B282" s="74" t="s">
        <v>517</v>
      </c>
      <c r="C282" s="74" t="s">
        <v>227</v>
      </c>
      <c r="D282" s="14">
        <v>34</v>
      </c>
      <c r="E282" s="14">
        <v>25</v>
      </c>
      <c r="F282" s="14">
        <v>232</v>
      </c>
    </row>
    <row r="283" spans="1:6" x14ac:dyDescent="0.2">
      <c r="A283" s="74">
        <v>278</v>
      </c>
      <c r="B283" s="74" t="s">
        <v>518</v>
      </c>
      <c r="C283" s="74" t="s">
        <v>252</v>
      </c>
      <c r="D283" s="14">
        <v>22</v>
      </c>
      <c r="E283" s="14">
        <v>20</v>
      </c>
      <c r="F283" s="14">
        <v>229</v>
      </c>
    </row>
    <row r="284" spans="1:6" x14ac:dyDescent="0.2">
      <c r="A284" s="74">
        <v>279</v>
      </c>
      <c r="B284" s="74" t="s">
        <v>519</v>
      </c>
      <c r="C284" s="74" t="s">
        <v>520</v>
      </c>
      <c r="D284" s="14">
        <v>36</v>
      </c>
      <c r="E284" s="14">
        <v>7</v>
      </c>
      <c r="F284" s="14">
        <v>225</v>
      </c>
    </row>
    <row r="285" spans="1:6" x14ac:dyDescent="0.2">
      <c r="A285" s="74">
        <v>280</v>
      </c>
      <c r="B285" s="74" t="s">
        <v>521</v>
      </c>
      <c r="C285" s="74" t="s">
        <v>285</v>
      </c>
      <c r="D285" s="14">
        <v>27</v>
      </c>
      <c r="E285" s="14">
        <v>16</v>
      </c>
      <c r="F285" s="14">
        <v>225</v>
      </c>
    </row>
    <row r="286" spans="1:6" x14ac:dyDescent="0.2">
      <c r="A286" s="74">
        <v>281</v>
      </c>
      <c r="B286" s="74" t="s">
        <v>522</v>
      </c>
      <c r="C286" s="74" t="s">
        <v>292</v>
      </c>
      <c r="D286" s="14">
        <v>22</v>
      </c>
      <c r="E286" s="14">
        <v>37</v>
      </c>
      <c r="F286" s="14">
        <v>225</v>
      </c>
    </row>
    <row r="287" spans="1:6" x14ac:dyDescent="0.2">
      <c r="A287" s="74">
        <v>282</v>
      </c>
      <c r="B287" s="74" t="s">
        <v>523</v>
      </c>
      <c r="C287" s="74" t="s">
        <v>294</v>
      </c>
      <c r="D287" s="14">
        <v>25</v>
      </c>
      <c r="E287" s="14">
        <v>13</v>
      </c>
      <c r="F287" s="14">
        <v>223</v>
      </c>
    </row>
    <row r="288" spans="1:6" x14ac:dyDescent="0.2">
      <c r="A288" s="74">
        <v>283</v>
      </c>
      <c r="B288" s="74" t="s">
        <v>524</v>
      </c>
      <c r="C288" s="74" t="s">
        <v>435</v>
      </c>
      <c r="D288" s="14">
        <v>29</v>
      </c>
      <c r="E288" s="14">
        <v>37</v>
      </c>
      <c r="F288" s="14">
        <v>222</v>
      </c>
    </row>
    <row r="289" spans="1:6" x14ac:dyDescent="0.2">
      <c r="A289" s="74">
        <v>284</v>
      </c>
      <c r="B289" s="74" t="s">
        <v>525</v>
      </c>
      <c r="C289" s="74" t="s">
        <v>205</v>
      </c>
      <c r="D289" s="14">
        <v>26</v>
      </c>
      <c r="E289" s="14">
        <v>21</v>
      </c>
      <c r="F289" s="14">
        <v>222</v>
      </c>
    </row>
    <row r="290" spans="1:6" x14ac:dyDescent="0.2">
      <c r="A290" s="74">
        <v>285</v>
      </c>
      <c r="B290" s="74" t="s">
        <v>526</v>
      </c>
      <c r="C290" s="74" t="s">
        <v>230</v>
      </c>
      <c r="D290" s="14">
        <v>29</v>
      </c>
      <c r="E290" s="14">
        <v>26</v>
      </c>
      <c r="F290" s="14">
        <v>222</v>
      </c>
    </row>
    <row r="291" spans="1:6" x14ac:dyDescent="0.2">
      <c r="A291" s="74">
        <v>286</v>
      </c>
      <c r="B291" s="74" t="s">
        <v>527</v>
      </c>
      <c r="C291" s="74" t="s">
        <v>275</v>
      </c>
      <c r="D291" s="14">
        <v>31</v>
      </c>
      <c r="E291" s="14">
        <v>17</v>
      </c>
      <c r="F291" s="14">
        <v>220</v>
      </c>
    </row>
    <row r="292" spans="1:6" x14ac:dyDescent="0.2">
      <c r="A292" s="74">
        <v>287</v>
      </c>
      <c r="B292" s="74" t="s">
        <v>528</v>
      </c>
      <c r="C292" s="74" t="s">
        <v>208</v>
      </c>
      <c r="D292" s="14">
        <v>27</v>
      </c>
      <c r="E292" s="14">
        <v>20</v>
      </c>
      <c r="F292" s="14">
        <v>220</v>
      </c>
    </row>
    <row r="293" spans="1:6" x14ac:dyDescent="0.2">
      <c r="A293" s="74">
        <v>288</v>
      </c>
      <c r="B293" s="74" t="s">
        <v>529</v>
      </c>
      <c r="C293" s="74" t="s">
        <v>245</v>
      </c>
      <c r="D293" s="14">
        <v>22</v>
      </c>
      <c r="E293" s="14">
        <v>33</v>
      </c>
      <c r="F293" s="14">
        <v>219</v>
      </c>
    </row>
    <row r="294" spans="1:6" x14ac:dyDescent="0.2">
      <c r="A294" s="74">
        <v>289</v>
      </c>
      <c r="B294" s="74" t="s">
        <v>530</v>
      </c>
      <c r="C294" s="74" t="s">
        <v>531</v>
      </c>
      <c r="D294" s="14">
        <v>36</v>
      </c>
      <c r="E294" s="14">
        <v>24</v>
      </c>
      <c r="F294" s="14">
        <v>217</v>
      </c>
    </row>
    <row r="295" spans="1:6" x14ac:dyDescent="0.2">
      <c r="A295" s="74">
        <v>290</v>
      </c>
      <c r="B295" s="74" t="s">
        <v>532</v>
      </c>
      <c r="C295" s="74" t="s">
        <v>195</v>
      </c>
      <c r="D295" s="14">
        <v>30</v>
      </c>
      <c r="E295" s="14">
        <v>19</v>
      </c>
      <c r="F295" s="14">
        <v>217</v>
      </c>
    </row>
    <row r="296" spans="1:6" x14ac:dyDescent="0.2">
      <c r="A296" s="74">
        <v>291</v>
      </c>
      <c r="B296" s="74" t="s">
        <v>533</v>
      </c>
      <c r="C296" s="74" t="s">
        <v>212</v>
      </c>
      <c r="D296" s="14">
        <v>23</v>
      </c>
      <c r="E296" s="14">
        <v>25</v>
      </c>
      <c r="F296" s="14">
        <v>216</v>
      </c>
    </row>
    <row r="297" spans="1:6" x14ac:dyDescent="0.2">
      <c r="A297" s="74">
        <v>292</v>
      </c>
      <c r="B297" s="74" t="s">
        <v>534</v>
      </c>
      <c r="C297" s="74" t="s">
        <v>210</v>
      </c>
      <c r="D297" s="14">
        <v>31</v>
      </c>
      <c r="E297" s="14">
        <v>36</v>
      </c>
      <c r="F297" s="14">
        <v>214</v>
      </c>
    </row>
    <row r="298" spans="1:6" x14ac:dyDescent="0.2">
      <c r="A298" s="74">
        <v>293</v>
      </c>
      <c r="B298" s="74" t="s">
        <v>535</v>
      </c>
      <c r="C298" s="74" t="s">
        <v>195</v>
      </c>
      <c r="D298" s="14">
        <v>20</v>
      </c>
      <c r="E298" s="14">
        <v>23</v>
      </c>
      <c r="F298" s="14">
        <v>214</v>
      </c>
    </row>
    <row r="299" spans="1:6" x14ac:dyDescent="0.2">
      <c r="A299" s="74">
        <v>294</v>
      </c>
      <c r="B299" s="74" t="s">
        <v>536</v>
      </c>
      <c r="C299" s="74" t="s">
        <v>263</v>
      </c>
      <c r="D299" s="14">
        <v>29</v>
      </c>
      <c r="E299" s="14">
        <v>19</v>
      </c>
      <c r="F299" s="14">
        <v>214</v>
      </c>
    </row>
    <row r="300" spans="1:6" x14ac:dyDescent="0.2">
      <c r="A300" s="74">
        <v>295</v>
      </c>
      <c r="B300" s="74" t="s">
        <v>537</v>
      </c>
      <c r="C300" s="74" t="s">
        <v>342</v>
      </c>
      <c r="D300" s="14">
        <v>20</v>
      </c>
      <c r="E300" s="14">
        <v>19</v>
      </c>
      <c r="F300" s="14">
        <v>213</v>
      </c>
    </row>
    <row r="301" spans="1:6" x14ac:dyDescent="0.2">
      <c r="A301" s="74">
        <v>296</v>
      </c>
      <c r="B301" s="74" t="s">
        <v>538</v>
      </c>
      <c r="C301" s="74" t="s">
        <v>195</v>
      </c>
      <c r="D301" s="14">
        <v>23</v>
      </c>
      <c r="E301" s="14">
        <v>23</v>
      </c>
      <c r="F301" s="14">
        <v>213</v>
      </c>
    </row>
    <row r="302" spans="1:6" x14ac:dyDescent="0.2">
      <c r="A302" s="74">
        <v>297</v>
      </c>
      <c r="B302" s="74" t="s">
        <v>539</v>
      </c>
      <c r="C302" s="74" t="s">
        <v>540</v>
      </c>
      <c r="D302" s="14">
        <v>26</v>
      </c>
      <c r="E302" s="14">
        <v>29</v>
      </c>
      <c r="F302" s="14">
        <v>213</v>
      </c>
    </row>
    <row r="303" spans="1:6" x14ac:dyDescent="0.2">
      <c r="A303" s="74">
        <v>298</v>
      </c>
      <c r="B303" s="74" t="s">
        <v>541</v>
      </c>
      <c r="C303" s="74" t="s">
        <v>189</v>
      </c>
      <c r="D303" s="14">
        <v>22</v>
      </c>
      <c r="E303" s="14">
        <v>27</v>
      </c>
      <c r="F303" s="14">
        <v>212</v>
      </c>
    </row>
    <row r="304" spans="1:6" x14ac:dyDescent="0.2">
      <c r="A304" s="74">
        <v>299</v>
      </c>
      <c r="B304" s="74" t="s">
        <v>542</v>
      </c>
      <c r="C304" s="74" t="s">
        <v>199</v>
      </c>
      <c r="D304" s="14">
        <v>25</v>
      </c>
      <c r="E304" s="14">
        <v>18</v>
      </c>
      <c r="F304" s="14">
        <v>211</v>
      </c>
    </row>
    <row r="305" spans="1:6" x14ac:dyDescent="0.2">
      <c r="A305" s="74">
        <v>300</v>
      </c>
      <c r="B305" s="74" t="s">
        <v>543</v>
      </c>
      <c r="C305" s="74" t="s">
        <v>269</v>
      </c>
      <c r="D305" s="14">
        <v>16</v>
      </c>
      <c r="E305" s="14">
        <v>12</v>
      </c>
      <c r="F305" s="14">
        <v>210</v>
      </c>
    </row>
    <row r="306" spans="1:6" x14ac:dyDescent="0.2">
      <c r="A306" s="74">
        <v>301</v>
      </c>
      <c r="B306" s="74" t="s">
        <v>544</v>
      </c>
      <c r="C306" s="74" t="s">
        <v>205</v>
      </c>
      <c r="D306" s="14">
        <v>21</v>
      </c>
      <c r="E306" s="14">
        <v>13</v>
      </c>
      <c r="F306" s="14">
        <v>209</v>
      </c>
    </row>
    <row r="307" spans="1:6" x14ac:dyDescent="0.2">
      <c r="A307" s="74">
        <v>302</v>
      </c>
      <c r="B307" s="74" t="s">
        <v>545</v>
      </c>
      <c r="C307" s="74" t="s">
        <v>391</v>
      </c>
      <c r="D307" s="14">
        <v>32</v>
      </c>
      <c r="E307" s="14">
        <v>20</v>
      </c>
      <c r="F307" s="14">
        <v>209</v>
      </c>
    </row>
    <row r="308" spans="1:6" x14ac:dyDescent="0.2">
      <c r="A308" s="74">
        <v>303</v>
      </c>
      <c r="B308" s="74" t="s">
        <v>546</v>
      </c>
      <c r="C308" s="74" t="s">
        <v>208</v>
      </c>
      <c r="D308" s="14">
        <v>21</v>
      </c>
      <c r="E308" s="14">
        <v>25</v>
      </c>
      <c r="F308" s="14">
        <v>209</v>
      </c>
    </row>
    <row r="309" spans="1:6" x14ac:dyDescent="0.2">
      <c r="A309" s="74">
        <v>304</v>
      </c>
      <c r="B309" s="74" t="s">
        <v>547</v>
      </c>
      <c r="C309" s="74" t="s">
        <v>285</v>
      </c>
      <c r="D309" s="14">
        <v>26</v>
      </c>
      <c r="E309" s="14">
        <v>25</v>
      </c>
      <c r="F309" s="14">
        <v>208</v>
      </c>
    </row>
    <row r="310" spans="1:6" x14ac:dyDescent="0.2">
      <c r="A310" s="74">
        <v>305</v>
      </c>
      <c r="B310" s="74" t="s">
        <v>548</v>
      </c>
      <c r="C310" s="74" t="s">
        <v>243</v>
      </c>
      <c r="D310" s="14">
        <v>26</v>
      </c>
      <c r="E310" s="14">
        <v>28</v>
      </c>
      <c r="F310" s="14">
        <v>206</v>
      </c>
    </row>
    <row r="311" spans="1:6" x14ac:dyDescent="0.2">
      <c r="A311" s="74">
        <v>306</v>
      </c>
      <c r="B311" s="74" t="s">
        <v>549</v>
      </c>
      <c r="C311" s="74" t="s">
        <v>195</v>
      </c>
      <c r="D311" s="14">
        <v>24</v>
      </c>
      <c r="E311" s="14">
        <v>38</v>
      </c>
      <c r="F311" s="14">
        <v>206</v>
      </c>
    </row>
    <row r="312" spans="1:6" x14ac:dyDescent="0.2">
      <c r="A312" s="74">
        <v>307</v>
      </c>
      <c r="B312" s="74" t="s">
        <v>550</v>
      </c>
      <c r="C312" s="74" t="s">
        <v>208</v>
      </c>
      <c r="D312" s="14">
        <v>26</v>
      </c>
      <c r="E312" s="14">
        <v>29</v>
      </c>
      <c r="F312" s="14">
        <v>206</v>
      </c>
    </row>
    <row r="313" spans="1:6" x14ac:dyDescent="0.2">
      <c r="A313" s="74">
        <v>308</v>
      </c>
      <c r="B313" s="74" t="s">
        <v>551</v>
      </c>
      <c r="C313" s="74" t="s">
        <v>237</v>
      </c>
      <c r="D313" s="14">
        <v>23</v>
      </c>
      <c r="E313" s="14">
        <v>21</v>
      </c>
      <c r="F313" s="14">
        <v>205</v>
      </c>
    </row>
    <row r="314" spans="1:6" x14ac:dyDescent="0.2">
      <c r="A314" s="74">
        <v>309</v>
      </c>
      <c r="B314" s="74" t="s">
        <v>552</v>
      </c>
      <c r="C314" s="74" t="s">
        <v>227</v>
      </c>
      <c r="D314" s="14">
        <v>26</v>
      </c>
      <c r="E314" s="14">
        <v>25</v>
      </c>
      <c r="F314" s="14">
        <v>204</v>
      </c>
    </row>
    <row r="315" spans="1:6" x14ac:dyDescent="0.2">
      <c r="A315" s="74">
        <v>310</v>
      </c>
      <c r="B315" s="74" t="s">
        <v>553</v>
      </c>
      <c r="C315" s="74" t="s">
        <v>554</v>
      </c>
      <c r="D315" s="14">
        <v>22</v>
      </c>
      <c r="E315" s="14">
        <v>26</v>
      </c>
      <c r="F315" s="14">
        <v>203</v>
      </c>
    </row>
    <row r="316" spans="1:6" x14ac:dyDescent="0.2">
      <c r="A316" s="74">
        <v>311</v>
      </c>
      <c r="B316" s="74" t="s">
        <v>555</v>
      </c>
      <c r="C316" s="74" t="s">
        <v>214</v>
      </c>
      <c r="D316" s="14">
        <v>30</v>
      </c>
      <c r="E316" s="14">
        <v>4</v>
      </c>
      <c r="F316" s="14">
        <v>200</v>
      </c>
    </row>
    <row r="317" spans="1:6" x14ac:dyDescent="0.2">
      <c r="A317" s="74">
        <v>312</v>
      </c>
      <c r="B317" s="74" t="s">
        <v>556</v>
      </c>
      <c r="C317" s="74" t="s">
        <v>201</v>
      </c>
      <c r="D317" s="14">
        <v>20</v>
      </c>
      <c r="E317" s="14">
        <v>30</v>
      </c>
      <c r="F317" s="14">
        <v>199</v>
      </c>
    </row>
    <row r="318" spans="1:6" x14ac:dyDescent="0.2">
      <c r="A318" s="74">
        <v>313</v>
      </c>
      <c r="B318" s="74" t="s">
        <v>557</v>
      </c>
      <c r="C318" s="74" t="s">
        <v>243</v>
      </c>
      <c r="D318" s="14">
        <v>32</v>
      </c>
      <c r="E318" s="14">
        <v>30</v>
      </c>
      <c r="F318" s="14">
        <v>198</v>
      </c>
    </row>
    <row r="319" spans="1:6" x14ac:dyDescent="0.2">
      <c r="A319" s="74">
        <v>314</v>
      </c>
      <c r="B319" s="74" t="s">
        <v>558</v>
      </c>
      <c r="C319" s="74" t="s">
        <v>201</v>
      </c>
      <c r="D319" s="14">
        <v>18</v>
      </c>
      <c r="E319" s="14">
        <v>18</v>
      </c>
      <c r="F319" s="14">
        <v>197</v>
      </c>
    </row>
    <row r="320" spans="1:6" x14ac:dyDescent="0.2">
      <c r="A320" s="74">
        <v>315</v>
      </c>
      <c r="B320" s="74" t="s">
        <v>559</v>
      </c>
      <c r="C320" s="74" t="s">
        <v>560</v>
      </c>
      <c r="D320" s="14">
        <v>21</v>
      </c>
      <c r="E320" s="14">
        <v>30</v>
      </c>
      <c r="F320" s="14">
        <v>197</v>
      </c>
    </row>
    <row r="321" spans="1:6" x14ac:dyDescent="0.2">
      <c r="A321" s="74">
        <v>316</v>
      </c>
      <c r="B321" s="74" t="s">
        <v>561</v>
      </c>
      <c r="C321" s="74" t="s">
        <v>235</v>
      </c>
      <c r="D321" s="14">
        <v>24</v>
      </c>
      <c r="E321" s="14">
        <v>22</v>
      </c>
      <c r="F321" s="14">
        <v>196</v>
      </c>
    </row>
    <row r="322" spans="1:6" x14ac:dyDescent="0.2">
      <c r="A322" s="74">
        <v>317</v>
      </c>
      <c r="B322" s="74" t="s">
        <v>562</v>
      </c>
      <c r="C322" s="74" t="s">
        <v>563</v>
      </c>
      <c r="D322" s="14">
        <v>17</v>
      </c>
      <c r="E322" s="14">
        <v>14</v>
      </c>
      <c r="F322" s="14">
        <v>195</v>
      </c>
    </row>
    <row r="323" spans="1:6" x14ac:dyDescent="0.2">
      <c r="A323" s="74">
        <v>318</v>
      </c>
      <c r="B323" s="74" t="s">
        <v>564</v>
      </c>
      <c r="C323" s="74" t="s">
        <v>208</v>
      </c>
      <c r="D323" s="14">
        <v>23</v>
      </c>
      <c r="E323" s="14">
        <v>29</v>
      </c>
      <c r="F323" s="14">
        <v>193</v>
      </c>
    </row>
    <row r="324" spans="1:6" x14ac:dyDescent="0.2">
      <c r="A324" s="74">
        <v>319</v>
      </c>
      <c r="B324" s="74" t="s">
        <v>565</v>
      </c>
      <c r="C324" s="74" t="s">
        <v>201</v>
      </c>
      <c r="D324" s="14">
        <v>22</v>
      </c>
      <c r="E324" s="14">
        <v>25</v>
      </c>
      <c r="F324" s="14">
        <v>191</v>
      </c>
    </row>
    <row r="325" spans="1:6" x14ac:dyDescent="0.2">
      <c r="A325" s="74">
        <v>320</v>
      </c>
      <c r="B325" s="74" t="s">
        <v>566</v>
      </c>
      <c r="C325" s="74" t="s">
        <v>214</v>
      </c>
      <c r="D325" s="14">
        <v>25</v>
      </c>
      <c r="E325" s="14">
        <v>21</v>
      </c>
      <c r="F325" s="14">
        <v>191</v>
      </c>
    </row>
    <row r="326" spans="1:6" x14ac:dyDescent="0.2">
      <c r="A326" s="74">
        <v>321</v>
      </c>
      <c r="B326" s="74" t="s">
        <v>567</v>
      </c>
      <c r="C326" s="74" t="s">
        <v>269</v>
      </c>
      <c r="D326" s="14">
        <v>22</v>
      </c>
      <c r="E326" s="14">
        <v>24</v>
      </c>
      <c r="F326" s="14">
        <v>191</v>
      </c>
    </row>
    <row r="327" spans="1:6" x14ac:dyDescent="0.2">
      <c r="A327" s="74">
        <v>322</v>
      </c>
      <c r="B327" s="74" t="s">
        <v>568</v>
      </c>
      <c r="C327" s="74" t="s">
        <v>201</v>
      </c>
      <c r="D327" s="14">
        <v>26</v>
      </c>
      <c r="E327" s="14">
        <v>4</v>
      </c>
      <c r="F327" s="14">
        <v>190</v>
      </c>
    </row>
    <row r="328" spans="1:6" x14ac:dyDescent="0.2">
      <c r="A328" s="74">
        <v>323</v>
      </c>
      <c r="B328" s="74" t="s">
        <v>569</v>
      </c>
      <c r="C328" s="74" t="s">
        <v>201</v>
      </c>
      <c r="D328" s="14">
        <v>27</v>
      </c>
      <c r="E328" s="14">
        <v>21</v>
      </c>
      <c r="F328" s="14">
        <v>190</v>
      </c>
    </row>
    <row r="329" spans="1:6" x14ac:dyDescent="0.2">
      <c r="A329" s="74">
        <v>324</v>
      </c>
      <c r="B329" s="74" t="s">
        <v>570</v>
      </c>
      <c r="C329" s="74" t="s">
        <v>214</v>
      </c>
      <c r="D329" s="14">
        <v>15</v>
      </c>
      <c r="E329" s="14">
        <v>7</v>
      </c>
      <c r="F329" s="14">
        <v>189</v>
      </c>
    </row>
    <row r="330" spans="1:6" x14ac:dyDescent="0.2">
      <c r="A330" s="74">
        <v>325</v>
      </c>
      <c r="B330" s="74" t="s">
        <v>571</v>
      </c>
      <c r="C330" s="74" t="s">
        <v>258</v>
      </c>
      <c r="D330" s="14">
        <v>22</v>
      </c>
      <c r="E330" s="14">
        <v>20</v>
      </c>
      <c r="F330" s="14">
        <v>189</v>
      </c>
    </row>
    <row r="331" spans="1:6" x14ac:dyDescent="0.2">
      <c r="A331" s="74">
        <v>326</v>
      </c>
      <c r="B331" s="74" t="s">
        <v>572</v>
      </c>
      <c r="C331" s="74" t="s">
        <v>371</v>
      </c>
      <c r="D331" s="14">
        <v>26</v>
      </c>
      <c r="E331" s="14">
        <v>16</v>
      </c>
      <c r="F331" s="14">
        <v>188</v>
      </c>
    </row>
    <row r="332" spans="1:6" x14ac:dyDescent="0.2">
      <c r="A332" s="74">
        <v>327</v>
      </c>
      <c r="B332" s="74" t="s">
        <v>573</v>
      </c>
      <c r="C332" s="74" t="s">
        <v>208</v>
      </c>
      <c r="D332" s="14">
        <v>20</v>
      </c>
      <c r="E332" s="14">
        <v>34</v>
      </c>
      <c r="F332" s="14">
        <v>188</v>
      </c>
    </row>
    <row r="333" spans="1:6" x14ac:dyDescent="0.2">
      <c r="A333" s="74">
        <v>328</v>
      </c>
      <c r="B333" s="74" t="s">
        <v>574</v>
      </c>
      <c r="C333" s="74" t="s">
        <v>227</v>
      </c>
      <c r="D333" s="14">
        <v>31</v>
      </c>
      <c r="E333" s="14">
        <v>36</v>
      </c>
      <c r="F333" s="14">
        <v>187</v>
      </c>
    </row>
    <row r="334" spans="1:6" x14ac:dyDescent="0.2">
      <c r="A334" s="74">
        <v>329</v>
      </c>
      <c r="B334" s="74" t="s">
        <v>575</v>
      </c>
      <c r="C334" s="74" t="s">
        <v>218</v>
      </c>
      <c r="D334" s="14">
        <v>29</v>
      </c>
      <c r="E334" s="14">
        <v>38</v>
      </c>
      <c r="F334" s="14">
        <v>186</v>
      </c>
    </row>
    <row r="335" spans="1:6" x14ac:dyDescent="0.2">
      <c r="A335" s="74">
        <v>330</v>
      </c>
      <c r="B335" s="74" t="s">
        <v>576</v>
      </c>
      <c r="C335" s="74" t="s">
        <v>247</v>
      </c>
      <c r="D335" s="14">
        <v>26</v>
      </c>
      <c r="E335" s="14">
        <v>14</v>
      </c>
      <c r="F335" s="14">
        <v>185</v>
      </c>
    </row>
    <row r="336" spans="1:6" x14ac:dyDescent="0.2">
      <c r="A336" s="74">
        <v>331</v>
      </c>
      <c r="B336" s="74" t="s">
        <v>577</v>
      </c>
      <c r="C336" s="74" t="s">
        <v>411</v>
      </c>
      <c r="D336" s="14">
        <v>28</v>
      </c>
      <c r="E336" s="14">
        <v>39</v>
      </c>
      <c r="F336" s="14">
        <v>184</v>
      </c>
    </row>
    <row r="337" spans="1:6" x14ac:dyDescent="0.2">
      <c r="A337" s="74">
        <v>332</v>
      </c>
      <c r="B337" s="74" t="s">
        <v>578</v>
      </c>
      <c r="C337" s="74" t="s">
        <v>263</v>
      </c>
      <c r="D337" s="14">
        <v>23</v>
      </c>
      <c r="E337" s="14">
        <v>23</v>
      </c>
      <c r="F337" s="14">
        <v>183</v>
      </c>
    </row>
    <row r="338" spans="1:6" x14ac:dyDescent="0.2">
      <c r="A338" s="74">
        <v>333</v>
      </c>
      <c r="B338" s="74" t="s">
        <v>579</v>
      </c>
      <c r="C338" s="74" t="s">
        <v>269</v>
      </c>
      <c r="D338" s="14">
        <v>31</v>
      </c>
      <c r="E338" s="14">
        <v>23</v>
      </c>
      <c r="F338" s="14">
        <v>181</v>
      </c>
    </row>
    <row r="339" spans="1:6" x14ac:dyDescent="0.2">
      <c r="A339" s="74">
        <v>334</v>
      </c>
      <c r="B339" s="74" t="s">
        <v>580</v>
      </c>
      <c r="C339" s="74" t="s">
        <v>208</v>
      </c>
      <c r="D339" s="14">
        <v>31</v>
      </c>
      <c r="E339" s="14">
        <v>29</v>
      </c>
      <c r="F339" s="14">
        <v>180</v>
      </c>
    </row>
    <row r="340" spans="1:6" x14ac:dyDescent="0.2">
      <c r="A340" s="74">
        <v>335</v>
      </c>
      <c r="B340" s="74" t="s">
        <v>581</v>
      </c>
      <c r="C340" s="74" t="s">
        <v>237</v>
      </c>
      <c r="D340" s="14">
        <v>27</v>
      </c>
      <c r="E340" s="14">
        <v>26</v>
      </c>
      <c r="F340" s="14">
        <v>180</v>
      </c>
    </row>
    <row r="341" spans="1:6" x14ac:dyDescent="0.2">
      <c r="A341" s="74">
        <v>336</v>
      </c>
      <c r="B341" s="74" t="s">
        <v>582</v>
      </c>
      <c r="C341" s="74" t="s">
        <v>195</v>
      </c>
      <c r="D341" s="14">
        <v>22</v>
      </c>
      <c r="E341" s="14">
        <v>26</v>
      </c>
      <c r="F341" s="14">
        <v>177</v>
      </c>
    </row>
    <row r="342" spans="1:6" x14ac:dyDescent="0.2">
      <c r="A342" s="74">
        <v>337</v>
      </c>
      <c r="B342" s="74" t="s">
        <v>583</v>
      </c>
      <c r="C342" s="74" t="s">
        <v>584</v>
      </c>
      <c r="D342" s="14">
        <v>29</v>
      </c>
      <c r="E342" s="14">
        <v>27</v>
      </c>
      <c r="F342" s="14">
        <v>176</v>
      </c>
    </row>
    <row r="343" spans="1:6" x14ac:dyDescent="0.2">
      <c r="A343" s="74">
        <v>338</v>
      </c>
      <c r="B343" s="74" t="s">
        <v>585</v>
      </c>
      <c r="C343" s="74" t="s">
        <v>584</v>
      </c>
      <c r="D343" s="14">
        <v>22</v>
      </c>
      <c r="E343" s="14">
        <v>31</v>
      </c>
      <c r="F343" s="14">
        <v>176</v>
      </c>
    </row>
    <row r="344" spans="1:6" x14ac:dyDescent="0.2">
      <c r="A344" s="74">
        <v>339</v>
      </c>
      <c r="B344" s="74" t="s">
        <v>586</v>
      </c>
      <c r="C344" s="74" t="s">
        <v>210</v>
      </c>
      <c r="D344" s="14">
        <v>21</v>
      </c>
      <c r="E344" s="14">
        <v>28</v>
      </c>
      <c r="F344" s="14">
        <v>174</v>
      </c>
    </row>
    <row r="345" spans="1:6" x14ac:dyDescent="0.2">
      <c r="A345" s="74">
        <v>340</v>
      </c>
      <c r="B345" s="74" t="s">
        <v>587</v>
      </c>
      <c r="C345" s="74" t="s">
        <v>216</v>
      </c>
      <c r="D345" s="14">
        <v>22</v>
      </c>
      <c r="E345" s="14">
        <v>31</v>
      </c>
      <c r="F345" s="14">
        <v>174</v>
      </c>
    </row>
    <row r="346" spans="1:6" x14ac:dyDescent="0.2">
      <c r="A346" s="74">
        <v>341</v>
      </c>
      <c r="B346" s="74" t="s">
        <v>588</v>
      </c>
      <c r="C346" s="74" t="s">
        <v>195</v>
      </c>
      <c r="D346" s="14">
        <v>22</v>
      </c>
      <c r="E346" s="14">
        <v>19</v>
      </c>
      <c r="F346" s="14">
        <v>174</v>
      </c>
    </row>
    <row r="347" spans="1:6" x14ac:dyDescent="0.2">
      <c r="A347" s="74">
        <v>342</v>
      </c>
      <c r="B347" s="74" t="s">
        <v>589</v>
      </c>
      <c r="C347" s="74" t="s">
        <v>225</v>
      </c>
      <c r="D347" s="14">
        <v>26</v>
      </c>
      <c r="E347" s="14">
        <v>31</v>
      </c>
      <c r="F347" s="14">
        <v>173</v>
      </c>
    </row>
    <row r="348" spans="1:6" x14ac:dyDescent="0.2">
      <c r="A348" s="74">
        <v>343</v>
      </c>
      <c r="B348" s="74" t="s">
        <v>590</v>
      </c>
      <c r="C348" s="74" t="s">
        <v>275</v>
      </c>
      <c r="D348" s="14">
        <v>25</v>
      </c>
      <c r="E348" s="14">
        <v>22</v>
      </c>
      <c r="F348" s="14">
        <v>173</v>
      </c>
    </row>
    <row r="349" spans="1:6" x14ac:dyDescent="0.2">
      <c r="A349" s="74">
        <v>344</v>
      </c>
      <c r="B349" s="74" t="s">
        <v>591</v>
      </c>
      <c r="C349" s="74" t="s">
        <v>592</v>
      </c>
      <c r="D349" s="14">
        <v>29</v>
      </c>
      <c r="E349" s="14">
        <v>30</v>
      </c>
      <c r="F349" s="14">
        <v>172</v>
      </c>
    </row>
    <row r="350" spans="1:6" x14ac:dyDescent="0.2">
      <c r="A350" s="74">
        <v>345</v>
      </c>
      <c r="B350" s="74" t="s">
        <v>593</v>
      </c>
      <c r="C350" s="74" t="s">
        <v>208</v>
      </c>
      <c r="D350" s="14">
        <v>22</v>
      </c>
      <c r="E350" s="14">
        <v>30</v>
      </c>
      <c r="F350" s="14">
        <v>172</v>
      </c>
    </row>
    <row r="351" spans="1:6" x14ac:dyDescent="0.2">
      <c r="A351" s="74">
        <v>346</v>
      </c>
      <c r="B351" s="74" t="s">
        <v>594</v>
      </c>
      <c r="C351" s="74" t="s">
        <v>199</v>
      </c>
      <c r="D351" s="14">
        <v>21</v>
      </c>
      <c r="E351" s="14">
        <v>25</v>
      </c>
      <c r="F351" s="14">
        <v>171</v>
      </c>
    </row>
    <row r="352" spans="1:6" x14ac:dyDescent="0.2">
      <c r="A352" s="74">
        <v>347</v>
      </c>
      <c r="B352" s="74" t="s">
        <v>595</v>
      </c>
      <c r="C352" s="74" t="s">
        <v>216</v>
      </c>
      <c r="D352" s="14">
        <v>26</v>
      </c>
      <c r="E352" s="14">
        <v>21</v>
      </c>
      <c r="F352" s="14">
        <v>170</v>
      </c>
    </row>
    <row r="353" spans="1:6" x14ac:dyDescent="0.2">
      <c r="A353" s="74">
        <v>348</v>
      </c>
      <c r="B353" s="74" t="s">
        <v>596</v>
      </c>
      <c r="C353" s="74" t="s">
        <v>208</v>
      </c>
      <c r="D353" s="14">
        <v>19</v>
      </c>
      <c r="E353" s="14">
        <v>19</v>
      </c>
      <c r="F353" s="14">
        <v>170</v>
      </c>
    </row>
    <row r="354" spans="1:6" x14ac:dyDescent="0.2">
      <c r="A354" s="74">
        <v>349</v>
      </c>
      <c r="B354" s="74" t="s">
        <v>597</v>
      </c>
      <c r="C354" s="74" t="s">
        <v>520</v>
      </c>
      <c r="D354" s="14">
        <v>21</v>
      </c>
      <c r="E354" s="14">
        <v>18</v>
      </c>
      <c r="F354" s="14">
        <v>169</v>
      </c>
    </row>
    <row r="355" spans="1:6" x14ac:dyDescent="0.2">
      <c r="A355" s="74">
        <v>350</v>
      </c>
      <c r="B355" s="74" t="s">
        <v>598</v>
      </c>
      <c r="C355" s="74" t="s">
        <v>201</v>
      </c>
      <c r="D355" s="14">
        <v>32</v>
      </c>
      <c r="E355" s="14">
        <v>16</v>
      </c>
      <c r="F355" s="14">
        <v>168</v>
      </c>
    </row>
    <row r="356" spans="1:6" x14ac:dyDescent="0.2">
      <c r="A356" s="74">
        <v>351</v>
      </c>
      <c r="B356" s="74" t="s">
        <v>599</v>
      </c>
      <c r="C356" s="74" t="s">
        <v>201</v>
      </c>
      <c r="D356" s="14">
        <v>26</v>
      </c>
      <c r="E356" s="14">
        <v>14</v>
      </c>
      <c r="F356" s="14">
        <v>167</v>
      </c>
    </row>
    <row r="357" spans="1:6" x14ac:dyDescent="0.2">
      <c r="A357" s="74">
        <v>352</v>
      </c>
      <c r="B357" s="74" t="s">
        <v>600</v>
      </c>
      <c r="C357" s="74" t="s">
        <v>205</v>
      </c>
      <c r="D357" s="14">
        <v>26</v>
      </c>
      <c r="E357" s="14">
        <v>23</v>
      </c>
      <c r="F357" s="14">
        <v>167</v>
      </c>
    </row>
    <row r="358" spans="1:6" x14ac:dyDescent="0.2">
      <c r="A358" s="74">
        <v>353</v>
      </c>
      <c r="B358" s="74" t="s">
        <v>601</v>
      </c>
      <c r="C358" s="74" t="s">
        <v>339</v>
      </c>
      <c r="D358" s="14">
        <v>33</v>
      </c>
      <c r="E358" s="14">
        <v>28</v>
      </c>
      <c r="F358" s="14">
        <v>167</v>
      </c>
    </row>
    <row r="359" spans="1:6" x14ac:dyDescent="0.2">
      <c r="A359" s="74">
        <v>354</v>
      </c>
      <c r="B359" s="74" t="s">
        <v>602</v>
      </c>
      <c r="C359" s="74" t="s">
        <v>214</v>
      </c>
      <c r="D359" s="14">
        <v>16</v>
      </c>
      <c r="E359" s="14">
        <v>11</v>
      </c>
      <c r="F359" s="14">
        <v>167</v>
      </c>
    </row>
    <row r="360" spans="1:6" x14ac:dyDescent="0.2">
      <c r="A360" s="74">
        <v>355</v>
      </c>
      <c r="B360" s="74" t="s">
        <v>603</v>
      </c>
      <c r="C360" s="74" t="s">
        <v>247</v>
      </c>
      <c r="D360" s="14">
        <v>24</v>
      </c>
      <c r="E360" s="14">
        <v>30</v>
      </c>
      <c r="F360" s="14">
        <v>166</v>
      </c>
    </row>
    <row r="361" spans="1:6" x14ac:dyDescent="0.2">
      <c r="A361" s="74">
        <v>356</v>
      </c>
      <c r="B361" s="74" t="s">
        <v>604</v>
      </c>
      <c r="C361" s="74" t="s">
        <v>199</v>
      </c>
      <c r="D361" s="14">
        <v>23</v>
      </c>
      <c r="E361" s="14">
        <v>8</v>
      </c>
      <c r="F361" s="14">
        <v>165</v>
      </c>
    </row>
    <row r="362" spans="1:6" x14ac:dyDescent="0.2">
      <c r="A362" s="74">
        <v>357</v>
      </c>
      <c r="B362" s="74" t="s">
        <v>605</v>
      </c>
      <c r="C362" s="74" t="s">
        <v>315</v>
      </c>
      <c r="D362" s="14">
        <v>21</v>
      </c>
      <c r="E362" s="14">
        <v>23</v>
      </c>
      <c r="F362" s="14">
        <v>164</v>
      </c>
    </row>
    <row r="363" spans="1:6" x14ac:dyDescent="0.2">
      <c r="A363" s="74">
        <v>358</v>
      </c>
      <c r="B363" s="74" t="s">
        <v>606</v>
      </c>
      <c r="C363" s="74" t="s">
        <v>208</v>
      </c>
      <c r="D363" s="14">
        <v>18</v>
      </c>
      <c r="E363" s="14">
        <v>20</v>
      </c>
      <c r="F363" s="14">
        <v>164</v>
      </c>
    </row>
    <row r="364" spans="1:6" x14ac:dyDescent="0.2">
      <c r="A364" s="74">
        <v>359</v>
      </c>
      <c r="B364" s="74" t="s">
        <v>607</v>
      </c>
      <c r="C364" s="74" t="s">
        <v>201</v>
      </c>
      <c r="D364" s="14">
        <v>17</v>
      </c>
      <c r="E364" s="14">
        <v>17</v>
      </c>
      <c r="F364" s="14">
        <v>163</v>
      </c>
    </row>
    <row r="365" spans="1:6" x14ac:dyDescent="0.2">
      <c r="A365" s="74">
        <v>360</v>
      </c>
      <c r="B365" s="74" t="s">
        <v>608</v>
      </c>
      <c r="C365" s="74" t="s">
        <v>247</v>
      </c>
      <c r="D365" s="14">
        <v>20</v>
      </c>
      <c r="E365" s="14">
        <v>15</v>
      </c>
      <c r="F365" s="14">
        <v>163</v>
      </c>
    </row>
    <row r="366" spans="1:6" x14ac:dyDescent="0.2">
      <c r="A366" s="74">
        <v>361</v>
      </c>
      <c r="B366" s="74" t="s">
        <v>609</v>
      </c>
      <c r="C366" s="74" t="s">
        <v>201</v>
      </c>
      <c r="D366" s="14">
        <v>28</v>
      </c>
      <c r="E366" s="14">
        <v>24</v>
      </c>
      <c r="F366" s="14">
        <v>163</v>
      </c>
    </row>
    <row r="367" spans="1:6" x14ac:dyDescent="0.2">
      <c r="A367" s="74">
        <v>362</v>
      </c>
      <c r="B367" s="74" t="s">
        <v>610</v>
      </c>
      <c r="C367" s="74" t="s">
        <v>214</v>
      </c>
      <c r="D367" s="14">
        <v>27</v>
      </c>
      <c r="E367" s="14">
        <v>12</v>
      </c>
      <c r="F367" s="14">
        <v>161</v>
      </c>
    </row>
    <row r="368" spans="1:6" x14ac:dyDescent="0.2">
      <c r="A368" s="74">
        <v>363</v>
      </c>
      <c r="B368" s="74" t="s">
        <v>611</v>
      </c>
      <c r="C368" s="74" t="s">
        <v>201</v>
      </c>
      <c r="D368" s="14">
        <v>22</v>
      </c>
      <c r="E368" s="14">
        <v>20</v>
      </c>
      <c r="F368" s="14">
        <v>159</v>
      </c>
    </row>
    <row r="369" spans="1:6" x14ac:dyDescent="0.2">
      <c r="A369" s="74">
        <v>364</v>
      </c>
      <c r="B369" s="74" t="s">
        <v>612</v>
      </c>
      <c r="C369" s="74" t="s">
        <v>296</v>
      </c>
      <c r="D369" s="14">
        <v>21</v>
      </c>
      <c r="E369" s="14">
        <v>22</v>
      </c>
      <c r="F369" s="14">
        <v>159</v>
      </c>
    </row>
    <row r="370" spans="1:6" x14ac:dyDescent="0.2">
      <c r="A370" s="74">
        <v>365</v>
      </c>
      <c r="B370" s="74" t="s">
        <v>613</v>
      </c>
      <c r="C370" s="74" t="s">
        <v>216</v>
      </c>
      <c r="D370" s="14">
        <v>23</v>
      </c>
      <c r="E370" s="14">
        <v>24</v>
      </c>
      <c r="F370" s="14">
        <v>157</v>
      </c>
    </row>
    <row r="371" spans="1:6" x14ac:dyDescent="0.2">
      <c r="A371" s="74">
        <v>366</v>
      </c>
      <c r="B371" s="74" t="s">
        <v>614</v>
      </c>
      <c r="C371" s="74" t="s">
        <v>520</v>
      </c>
      <c r="D371" s="14">
        <v>26</v>
      </c>
      <c r="E371" s="14">
        <v>16</v>
      </c>
      <c r="F371" s="14">
        <v>156</v>
      </c>
    </row>
    <row r="372" spans="1:6" x14ac:dyDescent="0.2">
      <c r="A372" s="74">
        <v>367</v>
      </c>
      <c r="B372" s="74" t="s">
        <v>615</v>
      </c>
      <c r="C372" s="74" t="s">
        <v>235</v>
      </c>
      <c r="D372" s="14">
        <v>27</v>
      </c>
      <c r="E372" s="14">
        <v>26</v>
      </c>
      <c r="F372" s="14">
        <v>155</v>
      </c>
    </row>
    <row r="373" spans="1:6" x14ac:dyDescent="0.2">
      <c r="A373" s="74">
        <v>368</v>
      </c>
      <c r="B373" s="74" t="s">
        <v>616</v>
      </c>
      <c r="C373" s="74" t="s">
        <v>195</v>
      </c>
      <c r="D373" s="14">
        <v>19</v>
      </c>
      <c r="E373" s="14">
        <v>25</v>
      </c>
      <c r="F373" s="14">
        <v>155</v>
      </c>
    </row>
    <row r="374" spans="1:6" x14ac:dyDescent="0.2">
      <c r="A374" s="74">
        <v>369</v>
      </c>
      <c r="B374" s="74" t="s">
        <v>617</v>
      </c>
      <c r="C374" s="74" t="s">
        <v>189</v>
      </c>
      <c r="D374" s="14">
        <v>31</v>
      </c>
      <c r="E374" s="14">
        <v>28</v>
      </c>
      <c r="F374" s="14">
        <v>154</v>
      </c>
    </row>
    <row r="375" spans="1:6" x14ac:dyDescent="0.2">
      <c r="A375" s="74">
        <v>370</v>
      </c>
      <c r="B375" s="74" t="s">
        <v>618</v>
      </c>
      <c r="C375" s="74" t="s">
        <v>216</v>
      </c>
      <c r="D375" s="14">
        <v>24</v>
      </c>
      <c r="E375" s="14">
        <v>24</v>
      </c>
      <c r="F375" s="14">
        <v>154</v>
      </c>
    </row>
    <row r="376" spans="1:6" x14ac:dyDescent="0.2">
      <c r="A376" s="74">
        <v>371</v>
      </c>
      <c r="B376" s="74" t="s">
        <v>619</v>
      </c>
      <c r="C376" s="74" t="s">
        <v>245</v>
      </c>
      <c r="D376" s="14">
        <v>27</v>
      </c>
      <c r="E376" s="14">
        <v>36</v>
      </c>
      <c r="F376" s="14">
        <v>153</v>
      </c>
    </row>
    <row r="377" spans="1:6" x14ac:dyDescent="0.2">
      <c r="A377" s="74">
        <v>372</v>
      </c>
      <c r="B377" s="74" t="s">
        <v>620</v>
      </c>
      <c r="C377" s="74" t="s">
        <v>540</v>
      </c>
      <c r="D377" s="14">
        <v>20</v>
      </c>
      <c r="E377" s="14">
        <v>21</v>
      </c>
      <c r="F377" s="14">
        <v>153</v>
      </c>
    </row>
    <row r="378" spans="1:6" x14ac:dyDescent="0.2">
      <c r="A378" s="74">
        <v>373</v>
      </c>
      <c r="B378" s="74" t="s">
        <v>621</v>
      </c>
      <c r="C378" s="74" t="s">
        <v>245</v>
      </c>
      <c r="D378" s="14">
        <v>27</v>
      </c>
      <c r="E378" s="14">
        <v>24</v>
      </c>
      <c r="F378" s="14">
        <v>152</v>
      </c>
    </row>
    <row r="379" spans="1:6" x14ac:dyDescent="0.2">
      <c r="A379" s="74">
        <v>374</v>
      </c>
      <c r="B379" s="74" t="s">
        <v>622</v>
      </c>
      <c r="C379" s="74" t="s">
        <v>247</v>
      </c>
      <c r="D379" s="14">
        <v>26</v>
      </c>
      <c r="E379" s="14">
        <v>25</v>
      </c>
      <c r="F379" s="14">
        <v>150</v>
      </c>
    </row>
    <row r="380" spans="1:6" x14ac:dyDescent="0.2">
      <c r="A380" s="74">
        <v>375</v>
      </c>
      <c r="B380" s="74" t="s">
        <v>623</v>
      </c>
      <c r="C380" s="74" t="s">
        <v>624</v>
      </c>
      <c r="D380" s="14">
        <v>29</v>
      </c>
      <c r="E380" s="14">
        <v>31</v>
      </c>
      <c r="F380" s="14">
        <v>150</v>
      </c>
    </row>
    <row r="381" spans="1:6" x14ac:dyDescent="0.2">
      <c r="A381" s="74">
        <v>376</v>
      </c>
      <c r="B381" s="74" t="s">
        <v>625</v>
      </c>
      <c r="C381" s="74" t="s">
        <v>216</v>
      </c>
      <c r="D381" s="14">
        <v>25</v>
      </c>
      <c r="E381" s="14">
        <v>28</v>
      </c>
      <c r="F381" s="14">
        <v>149</v>
      </c>
    </row>
    <row r="382" spans="1:6" x14ac:dyDescent="0.2">
      <c r="A382" s="74">
        <v>377</v>
      </c>
      <c r="B382" s="74" t="s">
        <v>626</v>
      </c>
      <c r="C382" s="74" t="s">
        <v>252</v>
      </c>
      <c r="D382" s="14">
        <v>35</v>
      </c>
      <c r="E382" s="14">
        <v>13</v>
      </c>
      <c r="F382" s="14">
        <v>146</v>
      </c>
    </row>
    <row r="383" spans="1:6" x14ac:dyDescent="0.2">
      <c r="A383" s="74">
        <v>378</v>
      </c>
      <c r="B383" s="74" t="s">
        <v>627</v>
      </c>
      <c r="C383" s="74" t="s">
        <v>214</v>
      </c>
      <c r="D383" s="14">
        <v>18</v>
      </c>
      <c r="E383" s="14">
        <v>17</v>
      </c>
      <c r="F383" s="14">
        <v>145</v>
      </c>
    </row>
    <row r="384" spans="1:6" x14ac:dyDescent="0.2">
      <c r="A384" s="74">
        <v>379</v>
      </c>
      <c r="B384" s="74" t="s">
        <v>628</v>
      </c>
      <c r="C384" s="74" t="s">
        <v>247</v>
      </c>
      <c r="D384" s="14">
        <v>22</v>
      </c>
      <c r="E384" s="14">
        <v>25</v>
      </c>
      <c r="F384" s="14">
        <v>145</v>
      </c>
    </row>
    <row r="385" spans="1:6" x14ac:dyDescent="0.2">
      <c r="A385" s="74">
        <v>380</v>
      </c>
      <c r="B385" s="74" t="s">
        <v>629</v>
      </c>
      <c r="C385" s="74" t="s">
        <v>235</v>
      </c>
      <c r="D385" s="14">
        <v>23</v>
      </c>
      <c r="E385" s="14">
        <v>25</v>
      </c>
      <c r="F385" s="14">
        <v>144</v>
      </c>
    </row>
    <row r="386" spans="1:6" x14ac:dyDescent="0.2">
      <c r="A386" s="74">
        <v>381</v>
      </c>
      <c r="B386" s="74" t="s">
        <v>630</v>
      </c>
      <c r="C386" s="74" t="s">
        <v>199</v>
      </c>
      <c r="D386" s="14">
        <v>18</v>
      </c>
      <c r="E386" s="14">
        <v>16</v>
      </c>
      <c r="F386" s="14">
        <v>143</v>
      </c>
    </row>
    <row r="387" spans="1:6" x14ac:dyDescent="0.2">
      <c r="A387" s="74">
        <v>382</v>
      </c>
      <c r="B387" s="74" t="s">
        <v>631</v>
      </c>
      <c r="C387" s="74" t="s">
        <v>208</v>
      </c>
      <c r="D387" s="14">
        <v>19</v>
      </c>
      <c r="E387" s="14">
        <v>22</v>
      </c>
      <c r="F387" s="14">
        <v>143</v>
      </c>
    </row>
    <row r="388" spans="1:6" x14ac:dyDescent="0.2">
      <c r="A388" s="74">
        <v>383</v>
      </c>
      <c r="B388" s="74" t="s">
        <v>632</v>
      </c>
      <c r="C388" s="74" t="s">
        <v>263</v>
      </c>
      <c r="D388" s="14">
        <v>18</v>
      </c>
      <c r="E388" s="14">
        <v>9</v>
      </c>
      <c r="F388" s="14">
        <v>142</v>
      </c>
    </row>
    <row r="389" spans="1:6" x14ac:dyDescent="0.2">
      <c r="A389" s="74">
        <v>384</v>
      </c>
      <c r="B389" s="74" t="s">
        <v>633</v>
      </c>
      <c r="C389" s="74" t="s">
        <v>592</v>
      </c>
      <c r="D389" s="14">
        <v>24</v>
      </c>
      <c r="E389" s="14">
        <v>10</v>
      </c>
      <c r="F389" s="14">
        <v>142</v>
      </c>
    </row>
    <row r="390" spans="1:6" x14ac:dyDescent="0.2">
      <c r="A390" s="74">
        <v>385</v>
      </c>
      <c r="B390" s="74" t="s">
        <v>634</v>
      </c>
      <c r="C390" s="74" t="s">
        <v>245</v>
      </c>
      <c r="D390" s="14">
        <v>19</v>
      </c>
      <c r="E390" s="14">
        <v>22</v>
      </c>
      <c r="F390" s="14">
        <v>141</v>
      </c>
    </row>
    <row r="391" spans="1:6" x14ac:dyDescent="0.2">
      <c r="A391" s="74">
        <v>386</v>
      </c>
      <c r="B391" s="74" t="s">
        <v>635</v>
      </c>
      <c r="C391" s="74" t="s">
        <v>227</v>
      </c>
      <c r="D391" s="14">
        <v>19</v>
      </c>
      <c r="E391" s="14">
        <v>29</v>
      </c>
      <c r="F391" s="14">
        <v>141</v>
      </c>
    </row>
    <row r="392" spans="1:6" x14ac:dyDescent="0.2">
      <c r="A392" s="74">
        <v>387</v>
      </c>
      <c r="B392" s="74" t="s">
        <v>636</v>
      </c>
      <c r="C392" s="74" t="s">
        <v>201</v>
      </c>
      <c r="D392" s="14">
        <v>21</v>
      </c>
      <c r="E392" s="14">
        <v>16</v>
      </c>
      <c r="F392" s="14">
        <v>141</v>
      </c>
    </row>
    <row r="393" spans="1:6" x14ac:dyDescent="0.2">
      <c r="A393" s="74">
        <v>388</v>
      </c>
      <c r="B393" s="74" t="s">
        <v>637</v>
      </c>
      <c r="C393" s="74" t="s">
        <v>243</v>
      </c>
      <c r="D393" s="14">
        <v>28</v>
      </c>
      <c r="E393" s="14">
        <v>8</v>
      </c>
      <c r="F393" s="14">
        <v>140</v>
      </c>
    </row>
    <row r="394" spans="1:6" x14ac:dyDescent="0.2">
      <c r="A394" s="74">
        <v>389</v>
      </c>
      <c r="B394" s="74" t="s">
        <v>638</v>
      </c>
      <c r="C394" s="74" t="s">
        <v>205</v>
      </c>
      <c r="D394" s="14">
        <v>18</v>
      </c>
      <c r="E394" s="14">
        <v>16</v>
      </c>
      <c r="F394" s="14">
        <v>140</v>
      </c>
    </row>
    <row r="395" spans="1:6" x14ac:dyDescent="0.2">
      <c r="A395" s="74">
        <v>390</v>
      </c>
      <c r="B395" s="74" t="s">
        <v>639</v>
      </c>
      <c r="C395" s="74" t="s">
        <v>214</v>
      </c>
      <c r="D395" s="14">
        <v>23</v>
      </c>
      <c r="E395" s="14">
        <v>20</v>
      </c>
      <c r="F395" s="14">
        <v>140</v>
      </c>
    </row>
    <row r="396" spans="1:6" x14ac:dyDescent="0.2">
      <c r="A396" s="74">
        <v>391</v>
      </c>
      <c r="B396" s="74" t="s">
        <v>640</v>
      </c>
      <c r="C396" s="74" t="s">
        <v>391</v>
      </c>
      <c r="D396" s="14">
        <v>22</v>
      </c>
      <c r="E396" s="14">
        <v>20</v>
      </c>
      <c r="F396" s="14">
        <v>139</v>
      </c>
    </row>
    <row r="397" spans="1:6" x14ac:dyDescent="0.2">
      <c r="A397" s="74">
        <v>392</v>
      </c>
      <c r="B397" s="74" t="s">
        <v>641</v>
      </c>
      <c r="C397" s="74" t="s">
        <v>227</v>
      </c>
      <c r="D397" s="14">
        <v>25</v>
      </c>
      <c r="E397" s="14">
        <v>23</v>
      </c>
      <c r="F397" s="14">
        <v>139</v>
      </c>
    </row>
    <row r="398" spans="1:6" x14ac:dyDescent="0.2">
      <c r="A398" s="74">
        <v>393</v>
      </c>
      <c r="B398" s="74" t="s">
        <v>642</v>
      </c>
      <c r="C398" s="74" t="s">
        <v>205</v>
      </c>
      <c r="D398" s="14">
        <v>34</v>
      </c>
      <c r="E398" s="14">
        <v>23</v>
      </c>
      <c r="F398" s="14">
        <v>138</v>
      </c>
    </row>
    <row r="399" spans="1:6" x14ac:dyDescent="0.2">
      <c r="A399" s="74">
        <v>394</v>
      </c>
      <c r="B399" s="74" t="s">
        <v>643</v>
      </c>
      <c r="C399" s="74" t="s">
        <v>243</v>
      </c>
      <c r="D399" s="14">
        <v>36</v>
      </c>
      <c r="E399" s="14">
        <v>3</v>
      </c>
      <c r="F399" s="14">
        <v>138</v>
      </c>
    </row>
    <row r="400" spans="1:6" x14ac:dyDescent="0.2">
      <c r="A400" s="74">
        <v>395</v>
      </c>
      <c r="B400" s="74" t="s">
        <v>644</v>
      </c>
      <c r="C400" s="74" t="s">
        <v>208</v>
      </c>
      <c r="D400" s="14">
        <v>21</v>
      </c>
      <c r="E400" s="14">
        <v>17</v>
      </c>
      <c r="F400" s="14">
        <v>138</v>
      </c>
    </row>
    <row r="401" spans="1:6" x14ac:dyDescent="0.2">
      <c r="A401" s="74">
        <v>396</v>
      </c>
      <c r="B401" s="74" t="s">
        <v>645</v>
      </c>
      <c r="C401" s="74" t="s">
        <v>520</v>
      </c>
      <c r="D401" s="14">
        <v>21</v>
      </c>
      <c r="E401" s="14">
        <v>30</v>
      </c>
      <c r="F401" s="14">
        <v>137</v>
      </c>
    </row>
    <row r="402" spans="1:6" x14ac:dyDescent="0.2">
      <c r="A402" s="74">
        <v>397</v>
      </c>
      <c r="B402" s="74" t="s">
        <v>646</v>
      </c>
      <c r="C402" s="74" t="s">
        <v>252</v>
      </c>
      <c r="D402" s="14">
        <v>27</v>
      </c>
      <c r="E402" s="14">
        <v>38</v>
      </c>
      <c r="F402" s="14">
        <v>136</v>
      </c>
    </row>
    <row r="403" spans="1:6" x14ac:dyDescent="0.2">
      <c r="A403" s="74">
        <v>398</v>
      </c>
      <c r="B403" s="74" t="s">
        <v>647</v>
      </c>
      <c r="C403" s="74" t="s">
        <v>201</v>
      </c>
      <c r="D403" s="14">
        <v>25</v>
      </c>
      <c r="E403" s="14">
        <v>15</v>
      </c>
      <c r="F403" s="14">
        <v>136</v>
      </c>
    </row>
    <row r="404" spans="1:6" x14ac:dyDescent="0.2">
      <c r="A404" s="74">
        <v>399</v>
      </c>
      <c r="B404" s="74" t="s">
        <v>648</v>
      </c>
      <c r="C404" s="74" t="s">
        <v>245</v>
      </c>
      <c r="D404" s="14">
        <v>24</v>
      </c>
      <c r="E404" s="14">
        <v>33</v>
      </c>
      <c r="F404" s="14">
        <v>135</v>
      </c>
    </row>
    <row r="405" spans="1:6" x14ac:dyDescent="0.2">
      <c r="A405" s="74">
        <v>400</v>
      </c>
      <c r="B405" s="74" t="s">
        <v>649</v>
      </c>
      <c r="C405" s="74" t="s">
        <v>208</v>
      </c>
      <c r="D405" s="14">
        <v>20</v>
      </c>
      <c r="E405" s="14">
        <v>14</v>
      </c>
      <c r="F405" s="14">
        <v>135</v>
      </c>
    </row>
    <row r="406" spans="1:6" x14ac:dyDescent="0.2">
      <c r="A406" s="74">
        <v>401</v>
      </c>
      <c r="B406" s="74" t="s">
        <v>650</v>
      </c>
      <c r="C406" s="74" t="s">
        <v>227</v>
      </c>
      <c r="D406" s="14">
        <v>29</v>
      </c>
      <c r="E406" s="14">
        <v>25</v>
      </c>
      <c r="F406" s="14">
        <v>134</v>
      </c>
    </row>
    <row r="407" spans="1:6" x14ac:dyDescent="0.2">
      <c r="A407" s="74">
        <v>402</v>
      </c>
      <c r="B407" s="74" t="s">
        <v>651</v>
      </c>
      <c r="C407" s="74" t="s">
        <v>247</v>
      </c>
      <c r="D407" s="14">
        <v>27</v>
      </c>
      <c r="E407" s="14">
        <v>32</v>
      </c>
      <c r="F407" s="14">
        <v>134</v>
      </c>
    </row>
    <row r="408" spans="1:6" x14ac:dyDescent="0.2">
      <c r="A408" s="74">
        <v>403</v>
      </c>
      <c r="B408" s="74" t="s">
        <v>652</v>
      </c>
      <c r="C408" s="74" t="s">
        <v>247</v>
      </c>
      <c r="D408" s="14">
        <v>22</v>
      </c>
      <c r="E408" s="14">
        <v>21</v>
      </c>
      <c r="F408" s="14">
        <v>134</v>
      </c>
    </row>
    <row r="409" spans="1:6" x14ac:dyDescent="0.2">
      <c r="A409" s="74">
        <v>404</v>
      </c>
      <c r="B409" s="74" t="s">
        <v>653</v>
      </c>
      <c r="C409" s="74" t="s">
        <v>193</v>
      </c>
      <c r="D409" s="14">
        <v>19</v>
      </c>
      <c r="E409" s="14">
        <v>43</v>
      </c>
      <c r="F409" s="14">
        <v>134</v>
      </c>
    </row>
    <row r="410" spans="1:6" x14ac:dyDescent="0.2">
      <c r="A410" s="74">
        <v>405</v>
      </c>
      <c r="B410" s="74" t="s">
        <v>654</v>
      </c>
      <c r="C410" s="74" t="s">
        <v>237</v>
      </c>
      <c r="D410" s="14">
        <v>32</v>
      </c>
      <c r="E410" s="14">
        <v>16</v>
      </c>
      <c r="F410" s="14">
        <v>132</v>
      </c>
    </row>
    <row r="411" spans="1:6" x14ac:dyDescent="0.2">
      <c r="A411" s="74">
        <v>406</v>
      </c>
      <c r="B411" s="74" t="s">
        <v>655</v>
      </c>
      <c r="C411" s="74" t="s">
        <v>656</v>
      </c>
      <c r="D411" s="14">
        <v>27</v>
      </c>
      <c r="E411" s="14">
        <v>21</v>
      </c>
      <c r="F411" s="14">
        <v>132</v>
      </c>
    </row>
    <row r="412" spans="1:6" x14ac:dyDescent="0.2">
      <c r="A412" s="74">
        <v>407</v>
      </c>
      <c r="B412" s="74" t="s">
        <v>657</v>
      </c>
      <c r="C412" s="74" t="s">
        <v>658</v>
      </c>
      <c r="D412" s="14">
        <v>29</v>
      </c>
      <c r="E412" s="14">
        <v>25</v>
      </c>
      <c r="F412" s="14">
        <v>132</v>
      </c>
    </row>
    <row r="413" spans="1:6" x14ac:dyDescent="0.2">
      <c r="A413" s="74">
        <v>408</v>
      </c>
      <c r="B413" s="74" t="s">
        <v>659</v>
      </c>
      <c r="C413" s="74" t="s">
        <v>201</v>
      </c>
      <c r="D413" s="14">
        <v>24</v>
      </c>
      <c r="E413" s="14">
        <v>14</v>
      </c>
      <c r="F413" s="14">
        <v>132</v>
      </c>
    </row>
    <row r="414" spans="1:6" x14ac:dyDescent="0.2">
      <c r="A414" s="74">
        <v>409</v>
      </c>
      <c r="B414" s="74" t="s">
        <v>660</v>
      </c>
      <c r="C414" s="74" t="s">
        <v>216</v>
      </c>
      <c r="D414" s="14">
        <v>28</v>
      </c>
      <c r="E414" s="14">
        <v>29</v>
      </c>
      <c r="F414" s="14">
        <v>131</v>
      </c>
    </row>
    <row r="415" spans="1:6" x14ac:dyDescent="0.2">
      <c r="A415" s="74">
        <v>410</v>
      </c>
      <c r="B415" s="74" t="s">
        <v>661</v>
      </c>
      <c r="C415" s="74" t="s">
        <v>281</v>
      </c>
      <c r="D415" s="14">
        <v>29</v>
      </c>
      <c r="E415" s="14">
        <v>20</v>
      </c>
      <c r="F415" s="14">
        <v>129</v>
      </c>
    </row>
    <row r="416" spans="1:6" x14ac:dyDescent="0.2">
      <c r="A416" s="74">
        <v>411</v>
      </c>
      <c r="B416" s="74" t="s">
        <v>662</v>
      </c>
      <c r="C416" s="74" t="s">
        <v>216</v>
      </c>
      <c r="D416" s="14">
        <v>26</v>
      </c>
      <c r="E416" s="14">
        <v>18</v>
      </c>
      <c r="F416" s="14">
        <v>129</v>
      </c>
    </row>
    <row r="417" spans="1:6" x14ac:dyDescent="0.2">
      <c r="A417" s="74">
        <v>412</v>
      </c>
      <c r="B417" s="74" t="s">
        <v>663</v>
      </c>
      <c r="C417" s="74" t="s">
        <v>191</v>
      </c>
      <c r="D417" s="14">
        <v>22</v>
      </c>
      <c r="E417" s="14">
        <v>35</v>
      </c>
      <c r="F417" s="14">
        <v>128</v>
      </c>
    </row>
    <row r="418" spans="1:6" x14ac:dyDescent="0.2">
      <c r="A418" s="74">
        <v>413</v>
      </c>
      <c r="B418" s="74" t="s">
        <v>664</v>
      </c>
      <c r="C418" s="74" t="s">
        <v>214</v>
      </c>
      <c r="D418" s="14">
        <v>23</v>
      </c>
      <c r="E418" s="14">
        <v>27</v>
      </c>
      <c r="F418" s="14">
        <v>128</v>
      </c>
    </row>
    <row r="419" spans="1:6" x14ac:dyDescent="0.2">
      <c r="A419" s="74">
        <v>414</v>
      </c>
      <c r="B419" s="74" t="s">
        <v>665</v>
      </c>
      <c r="C419" s="74" t="s">
        <v>201</v>
      </c>
      <c r="D419" s="14">
        <v>20</v>
      </c>
      <c r="E419" s="14">
        <v>16</v>
      </c>
      <c r="F419" s="14">
        <v>126</v>
      </c>
    </row>
    <row r="420" spans="1:6" x14ac:dyDescent="0.2">
      <c r="A420" s="74">
        <v>415</v>
      </c>
      <c r="B420" s="74" t="s">
        <v>666</v>
      </c>
      <c r="C420" s="74" t="s">
        <v>285</v>
      </c>
      <c r="D420" s="14">
        <v>25</v>
      </c>
      <c r="E420" s="14">
        <v>35</v>
      </c>
      <c r="F420" s="14">
        <v>124</v>
      </c>
    </row>
    <row r="421" spans="1:6" x14ac:dyDescent="0.2">
      <c r="A421" s="74">
        <v>416</v>
      </c>
      <c r="B421" s="74" t="s">
        <v>667</v>
      </c>
      <c r="C421" s="74" t="s">
        <v>275</v>
      </c>
      <c r="D421" s="14">
        <v>22</v>
      </c>
      <c r="E421" s="14">
        <v>24</v>
      </c>
      <c r="F421" s="14">
        <v>124</v>
      </c>
    </row>
    <row r="422" spans="1:6" x14ac:dyDescent="0.2">
      <c r="A422" s="74">
        <v>417</v>
      </c>
      <c r="B422" s="74" t="s">
        <v>668</v>
      </c>
      <c r="C422" s="74" t="s">
        <v>658</v>
      </c>
      <c r="D422" s="14">
        <v>28</v>
      </c>
      <c r="E422" s="14">
        <v>7</v>
      </c>
      <c r="F422" s="14">
        <v>124</v>
      </c>
    </row>
    <row r="423" spans="1:6" x14ac:dyDescent="0.2">
      <c r="A423" s="74">
        <v>418</v>
      </c>
      <c r="B423" s="74" t="s">
        <v>669</v>
      </c>
      <c r="C423" s="74" t="s">
        <v>461</v>
      </c>
      <c r="D423" s="14">
        <v>20</v>
      </c>
      <c r="E423" s="14">
        <v>17</v>
      </c>
      <c r="F423" s="14">
        <v>124</v>
      </c>
    </row>
    <row r="424" spans="1:6" x14ac:dyDescent="0.2">
      <c r="A424" s="74">
        <v>419</v>
      </c>
      <c r="B424" s="74" t="s">
        <v>670</v>
      </c>
      <c r="C424" s="74" t="s">
        <v>201</v>
      </c>
      <c r="D424" s="14">
        <v>23</v>
      </c>
      <c r="E424" s="14">
        <v>6</v>
      </c>
      <c r="F424" s="14">
        <v>123</v>
      </c>
    </row>
    <row r="425" spans="1:6" x14ac:dyDescent="0.2">
      <c r="A425" s="74">
        <v>420</v>
      </c>
      <c r="B425" s="74" t="s">
        <v>671</v>
      </c>
      <c r="C425" s="74" t="s">
        <v>208</v>
      </c>
      <c r="D425" s="14">
        <v>26</v>
      </c>
      <c r="E425" s="14">
        <v>13</v>
      </c>
      <c r="F425" s="14">
        <v>123</v>
      </c>
    </row>
    <row r="426" spans="1:6" x14ac:dyDescent="0.2">
      <c r="A426" s="74">
        <v>421</v>
      </c>
      <c r="B426" s="74" t="s">
        <v>672</v>
      </c>
      <c r="C426" s="74" t="s">
        <v>227</v>
      </c>
      <c r="D426" s="14">
        <v>26</v>
      </c>
      <c r="E426" s="14">
        <v>19</v>
      </c>
      <c r="F426" s="14">
        <v>123</v>
      </c>
    </row>
    <row r="427" spans="1:6" x14ac:dyDescent="0.2">
      <c r="A427" s="74">
        <v>422</v>
      </c>
      <c r="B427" s="74" t="s">
        <v>673</v>
      </c>
      <c r="C427" s="74" t="s">
        <v>212</v>
      </c>
      <c r="D427" s="14">
        <v>25</v>
      </c>
      <c r="E427" s="14">
        <v>12</v>
      </c>
      <c r="F427" s="14">
        <v>122</v>
      </c>
    </row>
    <row r="428" spans="1:6" x14ac:dyDescent="0.2">
      <c r="A428" s="74">
        <v>423</v>
      </c>
      <c r="B428" s="74" t="s">
        <v>674</v>
      </c>
      <c r="C428" s="74" t="s">
        <v>421</v>
      </c>
      <c r="D428" s="14">
        <v>20</v>
      </c>
      <c r="E428" s="14">
        <v>31</v>
      </c>
      <c r="F428" s="14">
        <v>122</v>
      </c>
    </row>
    <row r="429" spans="1:6" x14ac:dyDescent="0.2">
      <c r="A429" s="74">
        <v>424</v>
      </c>
      <c r="B429" s="74" t="s">
        <v>675</v>
      </c>
      <c r="C429" s="74" t="s">
        <v>214</v>
      </c>
      <c r="D429" s="14">
        <v>18</v>
      </c>
      <c r="E429" s="14">
        <v>7</v>
      </c>
      <c r="F429" s="14">
        <v>122</v>
      </c>
    </row>
    <row r="430" spans="1:6" x14ac:dyDescent="0.2">
      <c r="A430" s="74">
        <v>425</v>
      </c>
      <c r="B430" s="74" t="s">
        <v>676</v>
      </c>
      <c r="C430" s="74" t="s">
        <v>461</v>
      </c>
      <c r="D430" s="14">
        <v>21</v>
      </c>
      <c r="E430" s="14">
        <v>18</v>
      </c>
      <c r="F430" s="14">
        <v>122</v>
      </c>
    </row>
    <row r="431" spans="1:6" x14ac:dyDescent="0.2">
      <c r="A431" s="74">
        <v>426</v>
      </c>
      <c r="B431" s="74" t="s">
        <v>677</v>
      </c>
      <c r="C431" s="74" t="s">
        <v>201</v>
      </c>
      <c r="D431" s="14">
        <v>17</v>
      </c>
      <c r="E431" s="14">
        <v>12</v>
      </c>
      <c r="F431" s="14">
        <v>119</v>
      </c>
    </row>
    <row r="432" spans="1:6" x14ac:dyDescent="0.2">
      <c r="A432" s="74">
        <v>427</v>
      </c>
      <c r="B432" s="74" t="s">
        <v>678</v>
      </c>
      <c r="C432" s="74" t="s">
        <v>216</v>
      </c>
      <c r="D432" s="14">
        <v>23</v>
      </c>
      <c r="E432" s="14">
        <v>26</v>
      </c>
      <c r="F432" s="14">
        <v>119</v>
      </c>
    </row>
    <row r="433" spans="1:6" x14ac:dyDescent="0.2">
      <c r="A433" s="74">
        <v>428</v>
      </c>
      <c r="B433" s="74" t="s">
        <v>679</v>
      </c>
      <c r="C433" s="74" t="s">
        <v>227</v>
      </c>
      <c r="D433" s="14">
        <v>27</v>
      </c>
      <c r="E433" s="14">
        <v>30</v>
      </c>
      <c r="F433" s="14">
        <v>119</v>
      </c>
    </row>
    <row r="434" spans="1:6" x14ac:dyDescent="0.2">
      <c r="A434" s="74">
        <v>429</v>
      </c>
      <c r="B434" s="74" t="s">
        <v>680</v>
      </c>
      <c r="C434" s="74" t="s">
        <v>201</v>
      </c>
      <c r="D434" s="14">
        <v>24</v>
      </c>
      <c r="E434" s="14">
        <v>13</v>
      </c>
      <c r="F434" s="14">
        <v>119</v>
      </c>
    </row>
    <row r="435" spans="1:6" x14ac:dyDescent="0.2">
      <c r="A435" s="74">
        <v>430</v>
      </c>
      <c r="B435" s="74" t="s">
        <v>681</v>
      </c>
      <c r="C435" s="74" t="s">
        <v>255</v>
      </c>
      <c r="D435" s="14">
        <v>24</v>
      </c>
      <c r="E435" s="14">
        <v>40</v>
      </c>
      <c r="F435" s="14">
        <v>119</v>
      </c>
    </row>
    <row r="436" spans="1:6" x14ac:dyDescent="0.2">
      <c r="A436" s="74">
        <v>431</v>
      </c>
      <c r="B436" s="74" t="s">
        <v>682</v>
      </c>
      <c r="C436" s="74" t="s">
        <v>201</v>
      </c>
      <c r="D436" s="14">
        <v>21</v>
      </c>
      <c r="E436" s="14">
        <v>23</v>
      </c>
      <c r="F436" s="14">
        <v>118</v>
      </c>
    </row>
    <row r="437" spans="1:6" x14ac:dyDescent="0.2">
      <c r="A437" s="74">
        <v>432</v>
      </c>
      <c r="B437" s="74" t="s">
        <v>683</v>
      </c>
      <c r="C437" s="74" t="s">
        <v>205</v>
      </c>
      <c r="D437" s="14">
        <v>24</v>
      </c>
      <c r="E437" s="14">
        <v>23</v>
      </c>
      <c r="F437" s="14">
        <v>118</v>
      </c>
    </row>
    <row r="438" spans="1:6" x14ac:dyDescent="0.2">
      <c r="A438" s="74">
        <v>433</v>
      </c>
      <c r="B438" s="74" t="s">
        <v>684</v>
      </c>
      <c r="C438" s="74" t="s">
        <v>592</v>
      </c>
      <c r="D438" s="14">
        <v>26</v>
      </c>
      <c r="E438" s="14">
        <v>24</v>
      </c>
      <c r="F438" s="14">
        <v>117</v>
      </c>
    </row>
    <row r="439" spans="1:6" x14ac:dyDescent="0.2">
      <c r="A439" s="74">
        <v>434</v>
      </c>
      <c r="B439" s="74" t="s">
        <v>685</v>
      </c>
      <c r="C439" s="74" t="s">
        <v>201</v>
      </c>
      <c r="D439" s="14">
        <v>25</v>
      </c>
      <c r="E439" s="14">
        <v>12</v>
      </c>
      <c r="F439" s="14">
        <v>117</v>
      </c>
    </row>
    <row r="440" spans="1:6" x14ac:dyDescent="0.2">
      <c r="A440" s="74">
        <v>435</v>
      </c>
      <c r="B440" s="74" t="s">
        <v>686</v>
      </c>
      <c r="C440" s="74" t="s">
        <v>214</v>
      </c>
      <c r="D440" s="14">
        <v>22</v>
      </c>
      <c r="E440" s="14">
        <v>20</v>
      </c>
      <c r="F440" s="14">
        <v>117</v>
      </c>
    </row>
    <row r="441" spans="1:6" x14ac:dyDescent="0.2">
      <c r="A441" s="74">
        <v>436</v>
      </c>
      <c r="B441" s="74" t="s">
        <v>687</v>
      </c>
      <c r="C441" s="74" t="s">
        <v>421</v>
      </c>
      <c r="D441" s="14">
        <v>20</v>
      </c>
      <c r="E441" s="14">
        <v>24</v>
      </c>
      <c r="F441" s="14">
        <v>116</v>
      </c>
    </row>
    <row r="442" spans="1:6" x14ac:dyDescent="0.2">
      <c r="A442" s="74">
        <v>437</v>
      </c>
      <c r="B442" s="74" t="s">
        <v>688</v>
      </c>
      <c r="C442" s="74" t="s">
        <v>210</v>
      </c>
      <c r="D442" s="14">
        <v>23</v>
      </c>
      <c r="E442" s="14">
        <v>35</v>
      </c>
      <c r="F442" s="14">
        <v>116</v>
      </c>
    </row>
    <row r="443" spans="1:6" x14ac:dyDescent="0.2">
      <c r="A443" s="74">
        <v>438</v>
      </c>
      <c r="B443" s="74" t="s">
        <v>689</v>
      </c>
      <c r="C443" s="74" t="s">
        <v>199</v>
      </c>
      <c r="D443" s="14">
        <v>33</v>
      </c>
      <c r="E443" s="14">
        <v>23</v>
      </c>
      <c r="F443" s="14">
        <v>115</v>
      </c>
    </row>
    <row r="444" spans="1:6" x14ac:dyDescent="0.2">
      <c r="A444" s="74">
        <v>439</v>
      </c>
      <c r="B444" s="74" t="s">
        <v>690</v>
      </c>
      <c r="C444" s="74" t="s">
        <v>208</v>
      </c>
      <c r="D444" s="14">
        <v>28</v>
      </c>
      <c r="E444" s="14">
        <v>25</v>
      </c>
      <c r="F444" s="14">
        <v>115</v>
      </c>
    </row>
    <row r="445" spans="1:6" x14ac:dyDescent="0.2">
      <c r="A445" s="74">
        <v>440</v>
      </c>
      <c r="B445" s="74" t="s">
        <v>691</v>
      </c>
      <c r="C445" s="74" t="s">
        <v>243</v>
      </c>
      <c r="D445" s="14">
        <v>24</v>
      </c>
      <c r="E445" s="14">
        <v>8</v>
      </c>
      <c r="F445" s="14">
        <v>115</v>
      </c>
    </row>
    <row r="446" spans="1:6" x14ac:dyDescent="0.2">
      <c r="A446" s="74">
        <v>441</v>
      </c>
      <c r="B446" s="74" t="s">
        <v>692</v>
      </c>
      <c r="C446" s="74" t="s">
        <v>230</v>
      </c>
      <c r="D446" s="14">
        <v>23</v>
      </c>
      <c r="E446" s="14">
        <v>21</v>
      </c>
      <c r="F446" s="14">
        <v>115</v>
      </c>
    </row>
    <row r="447" spans="1:6" x14ac:dyDescent="0.2">
      <c r="A447" s="74">
        <v>442</v>
      </c>
      <c r="B447" s="74" t="s">
        <v>693</v>
      </c>
      <c r="C447" s="74" t="s">
        <v>201</v>
      </c>
      <c r="D447" s="14">
        <v>24</v>
      </c>
      <c r="E447" s="14">
        <v>30</v>
      </c>
      <c r="F447" s="14">
        <v>113</v>
      </c>
    </row>
    <row r="448" spans="1:6" x14ac:dyDescent="0.2">
      <c r="A448" s="74">
        <v>443</v>
      </c>
      <c r="B448" s="74" t="s">
        <v>694</v>
      </c>
      <c r="C448" s="74" t="s">
        <v>285</v>
      </c>
      <c r="D448" s="14">
        <v>24</v>
      </c>
      <c r="E448" s="14">
        <v>11</v>
      </c>
      <c r="F448" s="14">
        <v>112</v>
      </c>
    </row>
    <row r="449" spans="1:6" x14ac:dyDescent="0.2">
      <c r="A449" s="74">
        <v>444</v>
      </c>
      <c r="B449" s="74" t="s">
        <v>695</v>
      </c>
      <c r="C449" s="74" t="s">
        <v>227</v>
      </c>
      <c r="D449" s="14">
        <v>25</v>
      </c>
      <c r="E449" s="14">
        <v>24</v>
      </c>
      <c r="F449" s="14">
        <v>112</v>
      </c>
    </row>
    <row r="450" spans="1:6" x14ac:dyDescent="0.2">
      <c r="A450" s="74">
        <v>445</v>
      </c>
      <c r="B450" s="74" t="s">
        <v>696</v>
      </c>
      <c r="C450" s="74" t="s">
        <v>285</v>
      </c>
      <c r="D450" s="14">
        <v>23</v>
      </c>
      <c r="E450" s="14">
        <v>23</v>
      </c>
      <c r="F450" s="14">
        <v>110</v>
      </c>
    </row>
    <row r="451" spans="1:6" x14ac:dyDescent="0.2">
      <c r="A451" s="74">
        <v>446</v>
      </c>
      <c r="B451" s="74" t="s">
        <v>697</v>
      </c>
      <c r="C451" s="74" t="s">
        <v>227</v>
      </c>
      <c r="D451" s="14">
        <v>22</v>
      </c>
      <c r="E451" s="14">
        <v>29</v>
      </c>
      <c r="F451" s="14">
        <v>110</v>
      </c>
    </row>
    <row r="452" spans="1:6" x14ac:dyDescent="0.2">
      <c r="A452" s="74">
        <v>447</v>
      </c>
      <c r="B452" s="74" t="s">
        <v>698</v>
      </c>
      <c r="C452" s="74" t="s">
        <v>699</v>
      </c>
      <c r="D452" s="14">
        <v>17</v>
      </c>
      <c r="E452" s="14">
        <v>11</v>
      </c>
      <c r="F452" s="14">
        <v>110</v>
      </c>
    </row>
    <row r="453" spans="1:6" x14ac:dyDescent="0.2">
      <c r="A453" s="74">
        <v>448</v>
      </c>
      <c r="B453" s="74" t="s">
        <v>700</v>
      </c>
      <c r="C453" s="74" t="s">
        <v>243</v>
      </c>
      <c r="D453" s="14">
        <v>23</v>
      </c>
      <c r="E453" s="14">
        <v>37</v>
      </c>
      <c r="F453" s="14">
        <v>109</v>
      </c>
    </row>
    <row r="454" spans="1:6" x14ac:dyDescent="0.2">
      <c r="A454" s="74">
        <v>449</v>
      </c>
      <c r="B454" s="74" t="s">
        <v>701</v>
      </c>
      <c r="C454" s="74" t="s">
        <v>201</v>
      </c>
      <c r="D454" s="14">
        <v>19</v>
      </c>
      <c r="E454" s="14">
        <v>15</v>
      </c>
      <c r="F454" s="14">
        <v>108</v>
      </c>
    </row>
    <row r="455" spans="1:6" x14ac:dyDescent="0.2">
      <c r="A455" s="74">
        <v>450</v>
      </c>
      <c r="B455" s="74" t="s">
        <v>702</v>
      </c>
      <c r="C455" s="74" t="s">
        <v>247</v>
      </c>
      <c r="D455" s="14">
        <v>33</v>
      </c>
      <c r="E455" s="14">
        <v>24</v>
      </c>
      <c r="F455" s="14">
        <v>108</v>
      </c>
    </row>
    <row r="456" spans="1:6" x14ac:dyDescent="0.2">
      <c r="A456" s="74">
        <v>451</v>
      </c>
      <c r="B456" s="74" t="s">
        <v>703</v>
      </c>
      <c r="C456" s="74" t="s">
        <v>245</v>
      </c>
      <c r="D456" s="14">
        <v>27</v>
      </c>
      <c r="E456" s="14">
        <v>17</v>
      </c>
      <c r="F456" s="14">
        <v>107</v>
      </c>
    </row>
    <row r="457" spans="1:6" x14ac:dyDescent="0.2">
      <c r="A457" s="74">
        <v>452</v>
      </c>
      <c r="B457" s="74" t="s">
        <v>704</v>
      </c>
      <c r="C457" s="74" t="s">
        <v>421</v>
      </c>
      <c r="D457" s="14">
        <v>24</v>
      </c>
      <c r="E457" s="14">
        <v>20</v>
      </c>
      <c r="F457" s="14">
        <v>107</v>
      </c>
    </row>
    <row r="458" spans="1:6" x14ac:dyDescent="0.2">
      <c r="A458" s="74">
        <v>453</v>
      </c>
      <c r="B458" s="74" t="s">
        <v>705</v>
      </c>
      <c r="C458" s="74" t="s">
        <v>247</v>
      </c>
      <c r="D458" s="14">
        <v>23</v>
      </c>
      <c r="E458" s="14">
        <v>20</v>
      </c>
      <c r="F458" s="14">
        <v>107</v>
      </c>
    </row>
    <row r="459" spans="1:6" x14ac:dyDescent="0.2">
      <c r="A459" s="74">
        <v>454</v>
      </c>
      <c r="B459" s="74" t="s">
        <v>706</v>
      </c>
      <c r="C459" s="74" t="s">
        <v>245</v>
      </c>
      <c r="D459" s="14">
        <v>25</v>
      </c>
      <c r="E459" s="14">
        <v>29</v>
      </c>
      <c r="F459" s="14">
        <v>107</v>
      </c>
    </row>
    <row r="460" spans="1:6" x14ac:dyDescent="0.2">
      <c r="A460" s="74">
        <v>455</v>
      </c>
      <c r="B460" s="74" t="s">
        <v>707</v>
      </c>
      <c r="C460" s="74" t="s">
        <v>237</v>
      </c>
      <c r="D460" s="14">
        <v>20</v>
      </c>
      <c r="E460" s="14">
        <v>20</v>
      </c>
      <c r="F460" s="14">
        <v>106</v>
      </c>
    </row>
    <row r="461" spans="1:6" x14ac:dyDescent="0.2">
      <c r="A461" s="74">
        <v>456</v>
      </c>
      <c r="B461" s="74" t="s">
        <v>708</v>
      </c>
      <c r="C461" s="74" t="s">
        <v>245</v>
      </c>
      <c r="D461" s="14">
        <v>22</v>
      </c>
      <c r="E461" s="14">
        <v>21</v>
      </c>
      <c r="F461" s="14">
        <v>105</v>
      </c>
    </row>
    <row r="462" spans="1:6" x14ac:dyDescent="0.2">
      <c r="A462" s="74">
        <v>457</v>
      </c>
      <c r="B462" s="74" t="s">
        <v>709</v>
      </c>
      <c r="C462" s="74" t="s">
        <v>195</v>
      </c>
      <c r="D462" s="14">
        <v>21</v>
      </c>
      <c r="E462" s="14">
        <v>24</v>
      </c>
      <c r="F462" s="14">
        <v>105</v>
      </c>
    </row>
    <row r="463" spans="1:6" x14ac:dyDescent="0.2">
      <c r="A463" s="74">
        <v>458</v>
      </c>
      <c r="B463" s="74" t="s">
        <v>710</v>
      </c>
      <c r="C463" s="74" t="s">
        <v>199</v>
      </c>
      <c r="D463" s="14">
        <v>21</v>
      </c>
      <c r="E463" s="14">
        <v>14</v>
      </c>
      <c r="F463" s="14">
        <v>105</v>
      </c>
    </row>
    <row r="464" spans="1:6" x14ac:dyDescent="0.2">
      <c r="A464" s="74">
        <v>459</v>
      </c>
      <c r="B464" s="74" t="s">
        <v>711</v>
      </c>
      <c r="C464" s="74" t="s">
        <v>216</v>
      </c>
      <c r="D464" s="14">
        <v>26</v>
      </c>
      <c r="E464" s="14">
        <v>14</v>
      </c>
      <c r="F464" s="14">
        <v>105</v>
      </c>
    </row>
    <row r="465" spans="1:6" x14ac:dyDescent="0.2">
      <c r="A465" s="74">
        <v>460</v>
      </c>
      <c r="B465" s="74" t="s">
        <v>712</v>
      </c>
      <c r="C465" s="74" t="s">
        <v>210</v>
      </c>
      <c r="D465" s="14">
        <v>21</v>
      </c>
      <c r="E465" s="14">
        <v>33</v>
      </c>
      <c r="F465" s="14">
        <v>103</v>
      </c>
    </row>
    <row r="466" spans="1:6" x14ac:dyDescent="0.2">
      <c r="A466" s="74">
        <v>461</v>
      </c>
      <c r="B466" s="74" t="s">
        <v>713</v>
      </c>
      <c r="C466" s="74" t="s">
        <v>245</v>
      </c>
      <c r="D466" s="14">
        <v>19</v>
      </c>
      <c r="E466" s="14">
        <v>23</v>
      </c>
      <c r="F466" s="14">
        <v>103</v>
      </c>
    </row>
    <row r="467" spans="1:6" x14ac:dyDescent="0.2">
      <c r="A467" s="74">
        <v>462</v>
      </c>
      <c r="B467" s="74" t="s">
        <v>714</v>
      </c>
      <c r="C467" s="74" t="s">
        <v>336</v>
      </c>
      <c r="D467" s="14">
        <v>26</v>
      </c>
      <c r="E467" s="14">
        <v>16</v>
      </c>
      <c r="F467" s="14">
        <v>103</v>
      </c>
    </row>
    <row r="468" spans="1:6" x14ac:dyDescent="0.2">
      <c r="A468" s="74">
        <v>463</v>
      </c>
      <c r="B468" s="74" t="s">
        <v>715</v>
      </c>
      <c r="C468" s="74" t="s">
        <v>258</v>
      </c>
      <c r="D468" s="14">
        <v>22</v>
      </c>
      <c r="E468" s="14">
        <v>17</v>
      </c>
      <c r="F468" s="14">
        <v>103</v>
      </c>
    </row>
    <row r="469" spans="1:6" x14ac:dyDescent="0.2">
      <c r="A469" s="74">
        <v>464</v>
      </c>
      <c r="B469" s="74" t="s">
        <v>716</v>
      </c>
      <c r="C469" s="74" t="s">
        <v>247</v>
      </c>
      <c r="D469" s="14">
        <v>31</v>
      </c>
      <c r="E469" s="14">
        <v>24</v>
      </c>
      <c r="F469" s="14">
        <v>103</v>
      </c>
    </row>
    <row r="470" spans="1:6" x14ac:dyDescent="0.2">
      <c r="A470" s="74">
        <v>465</v>
      </c>
      <c r="B470" s="74" t="s">
        <v>717</v>
      </c>
      <c r="C470" s="74" t="s">
        <v>227</v>
      </c>
      <c r="D470" s="14">
        <v>25</v>
      </c>
      <c r="E470" s="14">
        <v>20</v>
      </c>
      <c r="F470" s="14">
        <v>102</v>
      </c>
    </row>
    <row r="471" spans="1:6" x14ac:dyDescent="0.2">
      <c r="A471" s="74">
        <v>466</v>
      </c>
      <c r="B471" s="74" t="s">
        <v>718</v>
      </c>
      <c r="C471" s="74" t="s">
        <v>243</v>
      </c>
      <c r="D471" s="14">
        <v>26</v>
      </c>
      <c r="E471" s="14">
        <v>20</v>
      </c>
      <c r="F471" s="14">
        <v>102</v>
      </c>
    </row>
    <row r="472" spans="1:6" x14ac:dyDescent="0.2">
      <c r="A472" s="74">
        <v>467</v>
      </c>
      <c r="B472" s="74" t="s">
        <v>719</v>
      </c>
      <c r="C472" s="74" t="s">
        <v>189</v>
      </c>
      <c r="D472" s="14">
        <v>21</v>
      </c>
      <c r="E472" s="14">
        <v>21</v>
      </c>
      <c r="F472" s="14">
        <v>101</v>
      </c>
    </row>
    <row r="473" spans="1:6" x14ac:dyDescent="0.2">
      <c r="A473" s="74">
        <v>468</v>
      </c>
      <c r="B473" s="74" t="s">
        <v>720</v>
      </c>
      <c r="C473" s="74" t="s">
        <v>699</v>
      </c>
      <c r="D473" s="14">
        <v>19</v>
      </c>
      <c r="E473" s="14">
        <v>10</v>
      </c>
      <c r="F473" s="14">
        <v>101</v>
      </c>
    </row>
    <row r="474" spans="1:6" x14ac:dyDescent="0.2">
      <c r="A474" s="74">
        <v>469</v>
      </c>
      <c r="B474" s="74" t="s">
        <v>721</v>
      </c>
      <c r="C474" s="74" t="s">
        <v>227</v>
      </c>
      <c r="D474" s="14">
        <v>25</v>
      </c>
      <c r="E474" s="14">
        <v>26</v>
      </c>
      <c r="F474" s="14">
        <v>101</v>
      </c>
    </row>
    <row r="475" spans="1:6" x14ac:dyDescent="0.2">
      <c r="A475" s="74">
        <v>470</v>
      </c>
      <c r="B475" s="74" t="s">
        <v>722</v>
      </c>
      <c r="C475" s="74" t="s">
        <v>245</v>
      </c>
      <c r="D475" s="14">
        <v>18</v>
      </c>
      <c r="E475" s="14">
        <v>16</v>
      </c>
      <c r="F475" s="14">
        <v>100</v>
      </c>
    </row>
    <row r="476" spans="1:6" x14ac:dyDescent="0.2">
      <c r="A476" s="74">
        <v>471</v>
      </c>
      <c r="B476" s="74" t="s">
        <v>723</v>
      </c>
      <c r="C476" s="74" t="s">
        <v>411</v>
      </c>
      <c r="D476" s="14">
        <v>23</v>
      </c>
      <c r="E476" s="14">
        <v>18</v>
      </c>
      <c r="F476" s="14">
        <v>100</v>
      </c>
    </row>
    <row r="477" spans="1:6" x14ac:dyDescent="0.2">
      <c r="A477" s="74">
        <v>472</v>
      </c>
      <c r="B477" s="74" t="s">
        <v>724</v>
      </c>
      <c r="C477" s="74" t="s">
        <v>199</v>
      </c>
      <c r="D477" s="14">
        <v>18</v>
      </c>
      <c r="E477" s="14">
        <v>13</v>
      </c>
      <c r="F477" s="14">
        <v>100</v>
      </c>
    </row>
    <row r="478" spans="1:6" x14ac:dyDescent="0.2">
      <c r="A478" s="74">
        <v>473</v>
      </c>
      <c r="B478" s="74" t="s">
        <v>725</v>
      </c>
      <c r="C478" s="74" t="s">
        <v>218</v>
      </c>
      <c r="D478" s="14">
        <v>20</v>
      </c>
      <c r="E478" s="14">
        <v>13</v>
      </c>
      <c r="F478" s="14">
        <v>98</v>
      </c>
    </row>
    <row r="479" spans="1:6" x14ac:dyDescent="0.2">
      <c r="A479" s="74">
        <v>474</v>
      </c>
      <c r="B479" s="74" t="s">
        <v>726</v>
      </c>
      <c r="C479" s="74" t="s">
        <v>292</v>
      </c>
      <c r="D479" s="14">
        <v>22</v>
      </c>
      <c r="E479" s="14">
        <v>23</v>
      </c>
      <c r="F479" s="14">
        <v>98</v>
      </c>
    </row>
    <row r="480" spans="1:6" x14ac:dyDescent="0.2">
      <c r="A480" s="74">
        <v>475</v>
      </c>
      <c r="B480" s="74" t="s">
        <v>727</v>
      </c>
      <c r="C480" s="74" t="s">
        <v>230</v>
      </c>
      <c r="D480" s="14">
        <v>25</v>
      </c>
      <c r="E480" s="14">
        <v>24</v>
      </c>
      <c r="F480" s="14">
        <v>98</v>
      </c>
    </row>
    <row r="481" spans="1:6" x14ac:dyDescent="0.2">
      <c r="A481" s="74">
        <v>476</v>
      </c>
      <c r="B481" s="74" t="s">
        <v>728</v>
      </c>
      <c r="C481" s="74" t="s">
        <v>245</v>
      </c>
      <c r="D481" s="14">
        <v>26</v>
      </c>
      <c r="E481" s="14">
        <v>23</v>
      </c>
      <c r="F481" s="14">
        <v>97</v>
      </c>
    </row>
    <row r="482" spans="1:6" x14ac:dyDescent="0.2">
      <c r="A482" s="74">
        <v>477</v>
      </c>
      <c r="B482" s="74" t="s">
        <v>729</v>
      </c>
      <c r="C482" s="74" t="s">
        <v>281</v>
      </c>
      <c r="D482" s="14">
        <v>25</v>
      </c>
      <c r="E482" s="14">
        <v>26</v>
      </c>
      <c r="F482" s="14">
        <v>97</v>
      </c>
    </row>
    <row r="483" spans="1:6" x14ac:dyDescent="0.2">
      <c r="A483" s="74">
        <v>478</v>
      </c>
      <c r="B483" s="74" t="s">
        <v>730</v>
      </c>
      <c r="C483" s="74" t="s">
        <v>214</v>
      </c>
      <c r="D483" s="14">
        <v>22</v>
      </c>
      <c r="E483" s="14">
        <v>13</v>
      </c>
      <c r="F483" s="14">
        <v>97</v>
      </c>
    </row>
    <row r="484" spans="1:6" x14ac:dyDescent="0.2">
      <c r="A484" s="74">
        <v>479</v>
      </c>
      <c r="B484" s="74" t="s">
        <v>731</v>
      </c>
      <c r="C484" s="74" t="s">
        <v>732</v>
      </c>
      <c r="D484" s="14">
        <v>19</v>
      </c>
      <c r="E484" s="14">
        <v>17</v>
      </c>
      <c r="F484" s="14">
        <v>97</v>
      </c>
    </row>
    <row r="485" spans="1:6" x14ac:dyDescent="0.2">
      <c r="A485" s="74">
        <v>480</v>
      </c>
      <c r="B485" s="74" t="s">
        <v>733</v>
      </c>
      <c r="C485" s="74" t="s">
        <v>205</v>
      </c>
      <c r="D485" s="14">
        <v>24</v>
      </c>
      <c r="E485" s="14">
        <v>19</v>
      </c>
      <c r="F485" s="14">
        <v>97</v>
      </c>
    </row>
    <row r="486" spans="1:6" x14ac:dyDescent="0.2">
      <c r="A486" s="74">
        <v>481</v>
      </c>
      <c r="B486" s="74" t="s">
        <v>734</v>
      </c>
      <c r="C486" s="74" t="s">
        <v>342</v>
      </c>
      <c r="D486" s="14">
        <v>19</v>
      </c>
      <c r="E486" s="14">
        <v>20</v>
      </c>
      <c r="F486" s="14">
        <v>97</v>
      </c>
    </row>
    <row r="487" spans="1:6" x14ac:dyDescent="0.2">
      <c r="A487" s="74">
        <v>482</v>
      </c>
      <c r="B487" s="74" t="s">
        <v>735</v>
      </c>
      <c r="C487" s="74" t="s">
        <v>205</v>
      </c>
      <c r="D487" s="14">
        <v>29</v>
      </c>
      <c r="E487" s="14">
        <v>16</v>
      </c>
      <c r="F487" s="14">
        <v>95</v>
      </c>
    </row>
    <row r="488" spans="1:6" x14ac:dyDescent="0.2">
      <c r="A488" s="74">
        <v>483</v>
      </c>
      <c r="B488" s="74" t="s">
        <v>736</v>
      </c>
      <c r="C488" s="74" t="s">
        <v>208</v>
      </c>
      <c r="D488" s="14">
        <v>22</v>
      </c>
      <c r="E488" s="14">
        <v>17</v>
      </c>
      <c r="F488" s="14">
        <v>94</v>
      </c>
    </row>
    <row r="489" spans="1:6" x14ac:dyDescent="0.2">
      <c r="A489" s="74">
        <v>484</v>
      </c>
      <c r="B489" s="74" t="s">
        <v>737</v>
      </c>
      <c r="C489" s="74" t="s">
        <v>201</v>
      </c>
      <c r="D489" s="14">
        <v>25</v>
      </c>
      <c r="E489" s="14">
        <v>21</v>
      </c>
      <c r="F489" s="14">
        <v>94</v>
      </c>
    </row>
    <row r="490" spans="1:6" x14ac:dyDescent="0.2">
      <c r="A490" s="74">
        <v>485</v>
      </c>
      <c r="B490" s="74" t="s">
        <v>738</v>
      </c>
      <c r="C490" s="74" t="s">
        <v>201</v>
      </c>
      <c r="D490" s="14">
        <v>27</v>
      </c>
      <c r="E490" s="14">
        <v>7</v>
      </c>
      <c r="F490" s="14">
        <v>93</v>
      </c>
    </row>
    <row r="491" spans="1:6" x14ac:dyDescent="0.2">
      <c r="A491" s="74">
        <v>486</v>
      </c>
      <c r="B491" s="74" t="s">
        <v>739</v>
      </c>
      <c r="C491" s="74" t="s">
        <v>208</v>
      </c>
      <c r="D491" s="14">
        <v>20</v>
      </c>
      <c r="E491" s="14">
        <v>22</v>
      </c>
      <c r="F491" s="14">
        <v>93</v>
      </c>
    </row>
    <row r="492" spans="1:6" x14ac:dyDescent="0.2">
      <c r="A492" s="74">
        <v>487</v>
      </c>
      <c r="B492" s="74" t="s">
        <v>740</v>
      </c>
      <c r="C492" s="74" t="s">
        <v>237</v>
      </c>
      <c r="D492" s="14">
        <v>32</v>
      </c>
      <c r="E492" s="14">
        <v>5</v>
      </c>
      <c r="F492" s="14">
        <v>92</v>
      </c>
    </row>
    <row r="493" spans="1:6" x14ac:dyDescent="0.2">
      <c r="A493" s="74">
        <v>488</v>
      </c>
      <c r="B493" s="74" t="s">
        <v>741</v>
      </c>
      <c r="C493" s="74" t="s">
        <v>315</v>
      </c>
      <c r="D493" s="14">
        <v>26</v>
      </c>
      <c r="E493" s="14">
        <v>29</v>
      </c>
      <c r="F493" s="14">
        <v>92</v>
      </c>
    </row>
    <row r="494" spans="1:6" x14ac:dyDescent="0.2">
      <c r="A494" s="74">
        <v>489</v>
      </c>
      <c r="B494" s="74" t="s">
        <v>742</v>
      </c>
      <c r="C494" s="74" t="s">
        <v>237</v>
      </c>
      <c r="D494" s="14">
        <v>20</v>
      </c>
      <c r="E494" s="14">
        <v>6</v>
      </c>
      <c r="F494" s="14">
        <v>92</v>
      </c>
    </row>
    <row r="495" spans="1:6" x14ac:dyDescent="0.2">
      <c r="A495" s="74">
        <v>490</v>
      </c>
      <c r="B495" s="74" t="s">
        <v>743</v>
      </c>
      <c r="C495" s="74" t="s">
        <v>205</v>
      </c>
      <c r="D495" s="14">
        <v>32</v>
      </c>
      <c r="E495" s="14">
        <v>22</v>
      </c>
      <c r="F495" s="14">
        <v>92</v>
      </c>
    </row>
    <row r="496" spans="1:6" x14ac:dyDescent="0.2">
      <c r="A496" s="74">
        <v>491</v>
      </c>
      <c r="B496" s="74" t="s">
        <v>744</v>
      </c>
      <c r="C496" s="74" t="s">
        <v>508</v>
      </c>
      <c r="D496" s="14">
        <v>25</v>
      </c>
      <c r="E496" s="14">
        <v>19</v>
      </c>
      <c r="F496" s="14">
        <v>91</v>
      </c>
    </row>
    <row r="497" spans="1:6" x14ac:dyDescent="0.2">
      <c r="A497" s="74">
        <v>492</v>
      </c>
      <c r="B497" s="74" t="s">
        <v>745</v>
      </c>
      <c r="C497" s="74" t="s">
        <v>201</v>
      </c>
      <c r="D497" s="14">
        <v>22</v>
      </c>
      <c r="E497" s="14">
        <v>20</v>
      </c>
      <c r="F497" s="14">
        <v>91</v>
      </c>
    </row>
    <row r="498" spans="1:6" x14ac:dyDescent="0.2">
      <c r="A498" s="74">
        <v>493</v>
      </c>
      <c r="B498" s="74" t="s">
        <v>746</v>
      </c>
      <c r="C498" s="74" t="s">
        <v>540</v>
      </c>
      <c r="D498" s="14">
        <v>20</v>
      </c>
      <c r="E498" s="14">
        <v>23</v>
      </c>
      <c r="F498" s="14">
        <v>91</v>
      </c>
    </row>
    <row r="499" spans="1:6" x14ac:dyDescent="0.2">
      <c r="A499" s="74">
        <v>494</v>
      </c>
      <c r="B499" s="74" t="s">
        <v>747</v>
      </c>
      <c r="C499" s="74" t="s">
        <v>208</v>
      </c>
      <c r="D499" s="14">
        <v>21</v>
      </c>
      <c r="E499" s="14">
        <v>22</v>
      </c>
      <c r="F499" s="14">
        <v>90</v>
      </c>
    </row>
    <row r="500" spans="1:6" x14ac:dyDescent="0.2">
      <c r="A500" s="74">
        <v>495</v>
      </c>
      <c r="B500" s="74" t="s">
        <v>748</v>
      </c>
      <c r="C500" s="74" t="s">
        <v>201</v>
      </c>
      <c r="D500" s="14">
        <v>30</v>
      </c>
      <c r="E500" s="14">
        <v>19</v>
      </c>
      <c r="F500" s="14">
        <v>90</v>
      </c>
    </row>
    <row r="501" spans="1:6" x14ac:dyDescent="0.2">
      <c r="A501" s="74">
        <v>496</v>
      </c>
      <c r="B501" s="74" t="s">
        <v>749</v>
      </c>
      <c r="C501" s="74" t="s">
        <v>201</v>
      </c>
      <c r="D501" s="14">
        <v>26</v>
      </c>
      <c r="E501" s="14">
        <v>20</v>
      </c>
      <c r="F501" s="14">
        <v>90</v>
      </c>
    </row>
    <row r="502" spans="1:6" x14ac:dyDescent="0.2">
      <c r="A502" s="74">
        <v>497</v>
      </c>
      <c r="B502" s="74" t="s">
        <v>750</v>
      </c>
      <c r="C502" s="74" t="s">
        <v>227</v>
      </c>
      <c r="D502" s="14">
        <v>20</v>
      </c>
      <c r="E502" s="14">
        <v>22</v>
      </c>
      <c r="F502" s="14">
        <v>90</v>
      </c>
    </row>
    <row r="503" spans="1:6" x14ac:dyDescent="0.2">
      <c r="A503" s="74">
        <v>498</v>
      </c>
      <c r="B503" s="74" t="s">
        <v>751</v>
      </c>
      <c r="C503" s="74" t="s">
        <v>214</v>
      </c>
      <c r="D503" s="14">
        <v>22</v>
      </c>
      <c r="E503" s="14">
        <v>23</v>
      </c>
      <c r="F503" s="14">
        <v>90</v>
      </c>
    </row>
    <row r="504" spans="1:6" x14ac:dyDescent="0.2">
      <c r="A504" s="74">
        <v>499</v>
      </c>
      <c r="B504" s="74" t="s">
        <v>752</v>
      </c>
      <c r="C504" s="74" t="s">
        <v>336</v>
      </c>
      <c r="D504" s="14">
        <v>22</v>
      </c>
      <c r="E504" s="14">
        <v>25</v>
      </c>
      <c r="F504" s="14">
        <v>90</v>
      </c>
    </row>
    <row r="505" spans="1:6" x14ac:dyDescent="0.2">
      <c r="A505" s="74">
        <v>500</v>
      </c>
      <c r="B505" s="74" t="s">
        <v>753</v>
      </c>
      <c r="C505" s="74" t="s">
        <v>210</v>
      </c>
      <c r="D505" s="14">
        <v>23</v>
      </c>
      <c r="E505" s="14">
        <v>25</v>
      </c>
      <c r="F505" s="14">
        <v>90</v>
      </c>
    </row>
  </sheetData>
  <mergeCells count="1">
    <mergeCell ref="A1:C1"/>
  </mergeCells>
  <hyperlinks>
    <hyperlink ref="A3" r:id="rId1" xr:uid="{F1206C96-62CB-CA4A-ACB2-FD85B91472C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CA08-E604-1949-A791-120B756F0960}">
  <dimension ref="A1:G255"/>
  <sheetViews>
    <sheetView zoomScale="120" zoomScaleNormal="120" workbookViewId="0"/>
  </sheetViews>
  <sheetFormatPr baseColWidth="10" defaultRowHeight="16" x14ac:dyDescent="0.2"/>
  <cols>
    <col min="1" max="1" width="37.1640625" style="14" customWidth="1"/>
    <col min="2" max="4" width="10.83203125" style="14"/>
    <col min="5" max="5" width="13.33203125" style="14" bestFit="1" customWidth="1"/>
    <col min="6" max="16384" width="10.83203125" style="14"/>
  </cols>
  <sheetData>
    <row r="1" spans="1:7" ht="20" x14ac:dyDescent="0.2">
      <c r="A1" s="23" t="s">
        <v>1031</v>
      </c>
    </row>
    <row r="2" spans="1:7" x14ac:dyDescent="0.2">
      <c r="A2" s="24" t="s">
        <v>1032</v>
      </c>
    </row>
    <row r="5" spans="1:7" ht="34" x14ac:dyDescent="0.2">
      <c r="A5" s="25" t="s">
        <v>754</v>
      </c>
      <c r="B5" s="25" t="s">
        <v>755</v>
      </c>
      <c r="C5" s="25" t="s">
        <v>756</v>
      </c>
      <c r="D5" s="25" t="s">
        <v>757</v>
      </c>
      <c r="E5" s="25" t="s">
        <v>758</v>
      </c>
      <c r="F5" s="25" t="s">
        <v>759</v>
      </c>
      <c r="G5" s="25" t="s">
        <v>760</v>
      </c>
    </row>
    <row r="6" spans="1:7" x14ac:dyDescent="0.2">
      <c r="A6" s="14" t="s">
        <v>761</v>
      </c>
      <c r="B6" s="14">
        <v>3</v>
      </c>
      <c r="C6" s="14" t="s">
        <v>762</v>
      </c>
      <c r="D6" s="14">
        <v>22</v>
      </c>
      <c r="E6" s="14" t="s">
        <v>763</v>
      </c>
      <c r="F6" s="14">
        <v>7.25</v>
      </c>
      <c r="G6" s="14">
        <v>0</v>
      </c>
    </row>
    <row r="7" spans="1:7" x14ac:dyDescent="0.2">
      <c r="A7" s="14" t="s">
        <v>764</v>
      </c>
      <c r="B7" s="14">
        <v>3</v>
      </c>
      <c r="C7" s="14" t="s">
        <v>762</v>
      </c>
      <c r="D7" s="14">
        <v>2</v>
      </c>
      <c r="E7" s="14" t="s">
        <v>763</v>
      </c>
      <c r="F7" s="14">
        <v>21.074999999999999</v>
      </c>
      <c r="G7" s="14">
        <v>0</v>
      </c>
    </row>
    <row r="8" spans="1:7" x14ac:dyDescent="0.2">
      <c r="A8" s="14" t="s">
        <v>765</v>
      </c>
      <c r="B8" s="14">
        <v>3</v>
      </c>
      <c r="C8" s="14" t="s">
        <v>766</v>
      </c>
      <c r="D8" s="14">
        <v>27</v>
      </c>
      <c r="E8" s="14" t="s">
        <v>763</v>
      </c>
      <c r="F8" s="14">
        <v>11.1333</v>
      </c>
      <c r="G8" s="14">
        <v>1</v>
      </c>
    </row>
    <row r="9" spans="1:7" x14ac:dyDescent="0.2">
      <c r="A9" s="14" t="s">
        <v>767</v>
      </c>
      <c r="B9" s="14">
        <v>3</v>
      </c>
      <c r="C9" s="14" t="s">
        <v>766</v>
      </c>
      <c r="D9" s="14">
        <v>4</v>
      </c>
      <c r="E9" s="14" t="s">
        <v>763</v>
      </c>
      <c r="F9" s="14">
        <v>16.7</v>
      </c>
      <c r="G9" s="14">
        <v>1</v>
      </c>
    </row>
    <row r="10" spans="1:7" x14ac:dyDescent="0.2">
      <c r="A10" s="14" t="s">
        <v>768</v>
      </c>
      <c r="B10" s="14">
        <v>3</v>
      </c>
      <c r="C10" s="14" t="s">
        <v>762</v>
      </c>
      <c r="D10" s="14">
        <v>2</v>
      </c>
      <c r="E10" s="14" t="s">
        <v>769</v>
      </c>
      <c r="F10" s="14">
        <v>29.125</v>
      </c>
      <c r="G10" s="14">
        <v>0</v>
      </c>
    </row>
    <row r="11" spans="1:7" x14ac:dyDescent="0.2">
      <c r="A11" s="14" t="s">
        <v>770</v>
      </c>
      <c r="B11" s="14">
        <v>3</v>
      </c>
      <c r="C11" s="14" t="s">
        <v>766</v>
      </c>
      <c r="D11" s="14">
        <v>31</v>
      </c>
      <c r="E11" s="14" t="s">
        <v>763</v>
      </c>
      <c r="F11" s="14">
        <v>18</v>
      </c>
      <c r="G11" s="14">
        <v>0</v>
      </c>
    </row>
    <row r="12" spans="1:7" x14ac:dyDescent="0.2">
      <c r="A12" s="14" t="s">
        <v>771</v>
      </c>
      <c r="B12" s="14">
        <v>3</v>
      </c>
      <c r="C12" s="14" t="s">
        <v>766</v>
      </c>
      <c r="D12" s="14">
        <v>8</v>
      </c>
      <c r="E12" s="14" t="s">
        <v>763</v>
      </c>
      <c r="F12" s="14">
        <v>21.074999999999999</v>
      </c>
      <c r="G12" s="14">
        <v>0</v>
      </c>
    </row>
    <row r="13" spans="1:7" x14ac:dyDescent="0.2">
      <c r="A13" s="14" t="s">
        <v>772</v>
      </c>
      <c r="B13" s="14">
        <v>3</v>
      </c>
      <c r="C13" s="14" t="s">
        <v>762</v>
      </c>
      <c r="E13" s="14" t="s">
        <v>763</v>
      </c>
      <c r="F13" s="14">
        <v>7.8958000000000004</v>
      </c>
      <c r="G13" s="14">
        <v>0</v>
      </c>
    </row>
    <row r="14" spans="1:7" x14ac:dyDescent="0.2">
      <c r="A14" s="14" t="s">
        <v>773</v>
      </c>
      <c r="B14" s="14">
        <v>2</v>
      </c>
      <c r="C14" s="14" t="s">
        <v>762</v>
      </c>
      <c r="D14" s="14">
        <v>66</v>
      </c>
      <c r="E14" s="14" t="s">
        <v>763</v>
      </c>
      <c r="F14" s="14">
        <v>10.5</v>
      </c>
      <c r="G14" s="14">
        <v>0</v>
      </c>
    </row>
    <row r="15" spans="1:7" x14ac:dyDescent="0.2">
      <c r="A15" s="14" t="s">
        <v>774</v>
      </c>
      <c r="B15" s="14">
        <v>3</v>
      </c>
      <c r="C15" s="14" t="s">
        <v>762</v>
      </c>
      <c r="E15" s="14" t="s">
        <v>775</v>
      </c>
      <c r="F15" s="14">
        <v>7.8958000000000004</v>
      </c>
      <c r="G15" s="14">
        <v>0</v>
      </c>
    </row>
    <row r="16" spans="1:7" x14ac:dyDescent="0.2">
      <c r="A16" s="14" t="s">
        <v>776</v>
      </c>
      <c r="B16" s="14">
        <v>3</v>
      </c>
      <c r="C16" s="14" t="s">
        <v>766</v>
      </c>
      <c r="E16" s="14" t="s">
        <v>769</v>
      </c>
      <c r="F16" s="14">
        <v>7.75</v>
      </c>
      <c r="G16" s="14">
        <v>1</v>
      </c>
    </row>
    <row r="17" spans="1:7" x14ac:dyDescent="0.2">
      <c r="A17" s="14" t="s">
        <v>777</v>
      </c>
      <c r="B17" s="14">
        <v>3</v>
      </c>
      <c r="C17" s="14" t="s">
        <v>766</v>
      </c>
      <c r="D17" s="14">
        <v>18</v>
      </c>
      <c r="E17" s="14" t="s">
        <v>763</v>
      </c>
      <c r="F17" s="14">
        <v>17.8</v>
      </c>
      <c r="G17" s="14">
        <v>0</v>
      </c>
    </row>
    <row r="18" spans="1:7" x14ac:dyDescent="0.2">
      <c r="A18" s="14" t="s">
        <v>778</v>
      </c>
      <c r="B18" s="14">
        <v>3</v>
      </c>
      <c r="C18" s="14" t="s">
        <v>762</v>
      </c>
      <c r="D18" s="14">
        <v>7</v>
      </c>
      <c r="E18" s="14" t="s">
        <v>763</v>
      </c>
      <c r="F18" s="14">
        <v>39.6875</v>
      </c>
      <c r="G18" s="14">
        <v>0</v>
      </c>
    </row>
    <row r="19" spans="1:7" x14ac:dyDescent="0.2">
      <c r="A19" s="14" t="s">
        <v>779</v>
      </c>
      <c r="B19" s="14">
        <v>3</v>
      </c>
      <c r="C19" s="14" t="s">
        <v>762</v>
      </c>
      <c r="D19" s="14">
        <v>21</v>
      </c>
      <c r="E19" s="14" t="s">
        <v>763</v>
      </c>
      <c r="F19" s="14">
        <v>7.8</v>
      </c>
      <c r="G19" s="14">
        <v>0</v>
      </c>
    </row>
    <row r="20" spans="1:7" x14ac:dyDescent="0.2">
      <c r="A20" s="14" t="s">
        <v>780</v>
      </c>
      <c r="B20" s="14">
        <v>3</v>
      </c>
      <c r="C20" s="14" t="s">
        <v>762</v>
      </c>
      <c r="D20" s="14">
        <v>11</v>
      </c>
      <c r="E20" s="14" t="s">
        <v>763</v>
      </c>
      <c r="F20" s="14">
        <v>46.9</v>
      </c>
      <c r="G20" s="14">
        <v>0</v>
      </c>
    </row>
    <row r="21" spans="1:7" x14ac:dyDescent="0.2">
      <c r="A21" s="14" t="s">
        <v>781</v>
      </c>
      <c r="B21" s="14">
        <v>1</v>
      </c>
      <c r="C21" s="14" t="s">
        <v>762</v>
      </c>
      <c r="E21" s="14" t="s">
        <v>775</v>
      </c>
      <c r="F21" s="14">
        <v>27.720800000000001</v>
      </c>
      <c r="G21" s="14">
        <v>0</v>
      </c>
    </row>
    <row r="22" spans="1:7" x14ac:dyDescent="0.2">
      <c r="A22" s="14" t="s">
        <v>782</v>
      </c>
      <c r="B22" s="14">
        <v>2</v>
      </c>
      <c r="C22" s="14" t="s">
        <v>762</v>
      </c>
      <c r="D22" s="14">
        <v>32</v>
      </c>
      <c r="E22" s="14" t="s">
        <v>763</v>
      </c>
      <c r="F22" s="14">
        <v>10.5</v>
      </c>
      <c r="G22" s="14">
        <v>0</v>
      </c>
    </row>
    <row r="23" spans="1:7" x14ac:dyDescent="0.2">
      <c r="A23" s="14" t="s">
        <v>783</v>
      </c>
      <c r="B23" s="14">
        <v>3</v>
      </c>
      <c r="C23" s="14" t="s">
        <v>762</v>
      </c>
      <c r="D23" s="14">
        <v>25</v>
      </c>
      <c r="E23" s="14" t="s">
        <v>763</v>
      </c>
      <c r="F23" s="14">
        <v>7.65</v>
      </c>
      <c r="G23" s="14">
        <v>0</v>
      </c>
    </row>
    <row r="24" spans="1:7" x14ac:dyDescent="0.2">
      <c r="A24" s="14" t="s">
        <v>784</v>
      </c>
      <c r="B24" s="14">
        <v>3</v>
      </c>
      <c r="C24" s="14" t="s">
        <v>762</v>
      </c>
      <c r="D24" s="14">
        <v>22</v>
      </c>
      <c r="E24" s="14" t="s">
        <v>763</v>
      </c>
      <c r="F24" s="14">
        <v>9</v>
      </c>
      <c r="G24" s="14">
        <v>0</v>
      </c>
    </row>
    <row r="25" spans="1:7" x14ac:dyDescent="0.2">
      <c r="A25" s="14" t="s">
        <v>785</v>
      </c>
      <c r="B25" s="14">
        <v>3</v>
      </c>
      <c r="C25" s="14" t="s">
        <v>766</v>
      </c>
      <c r="E25" s="14" t="s">
        <v>769</v>
      </c>
      <c r="F25" s="14">
        <v>7.7874999999999996</v>
      </c>
      <c r="G25" s="14">
        <v>1</v>
      </c>
    </row>
    <row r="26" spans="1:7" x14ac:dyDescent="0.2">
      <c r="A26" s="14" t="s">
        <v>786</v>
      </c>
      <c r="B26" s="14">
        <v>3</v>
      </c>
      <c r="C26" s="14" t="s">
        <v>766</v>
      </c>
      <c r="D26" s="14">
        <v>33</v>
      </c>
      <c r="E26" s="14" t="s">
        <v>763</v>
      </c>
      <c r="F26" s="14">
        <v>15.85</v>
      </c>
      <c r="G26" s="14">
        <v>1</v>
      </c>
    </row>
    <row r="27" spans="1:7" x14ac:dyDescent="0.2">
      <c r="A27" s="14" t="s">
        <v>787</v>
      </c>
      <c r="B27" s="14">
        <v>3</v>
      </c>
      <c r="C27" s="14" t="s">
        <v>762</v>
      </c>
      <c r="D27" s="14">
        <v>16</v>
      </c>
      <c r="E27" s="14" t="s">
        <v>763</v>
      </c>
      <c r="F27" s="14">
        <v>34.375</v>
      </c>
      <c r="G27" s="14">
        <v>0</v>
      </c>
    </row>
    <row r="28" spans="1:7" x14ac:dyDescent="0.2">
      <c r="A28" s="14" t="s">
        <v>788</v>
      </c>
      <c r="B28" s="14">
        <v>3</v>
      </c>
      <c r="C28" s="14" t="s">
        <v>762</v>
      </c>
      <c r="E28" s="14" t="s">
        <v>763</v>
      </c>
      <c r="F28" s="14">
        <v>8.0500000000000007</v>
      </c>
      <c r="G28" s="14">
        <v>0</v>
      </c>
    </row>
    <row r="29" spans="1:7" x14ac:dyDescent="0.2">
      <c r="A29" s="14" t="s">
        <v>789</v>
      </c>
      <c r="B29" s="14">
        <v>1</v>
      </c>
      <c r="C29" s="14" t="s">
        <v>766</v>
      </c>
      <c r="D29" s="14">
        <v>23</v>
      </c>
      <c r="E29" s="14" t="s">
        <v>763</v>
      </c>
      <c r="F29" s="14">
        <v>263</v>
      </c>
      <c r="G29" s="14">
        <v>1</v>
      </c>
    </row>
    <row r="30" spans="1:7" x14ac:dyDescent="0.2">
      <c r="A30" s="14" t="s">
        <v>790</v>
      </c>
      <c r="B30" s="14">
        <v>3</v>
      </c>
      <c r="C30" s="14" t="s">
        <v>762</v>
      </c>
      <c r="D30" s="14">
        <v>59</v>
      </c>
      <c r="E30" s="14" t="s">
        <v>763</v>
      </c>
      <c r="F30" s="14">
        <v>7.25</v>
      </c>
      <c r="G30" s="14">
        <v>0</v>
      </c>
    </row>
    <row r="31" spans="1:7" x14ac:dyDescent="0.2">
      <c r="A31" s="14" t="s">
        <v>791</v>
      </c>
      <c r="B31" s="14">
        <v>1</v>
      </c>
      <c r="C31" s="14" t="s">
        <v>762</v>
      </c>
      <c r="D31" s="14">
        <v>71</v>
      </c>
      <c r="E31" s="14" t="s">
        <v>775</v>
      </c>
      <c r="F31" s="14">
        <v>34.654200000000003</v>
      </c>
      <c r="G31" s="14">
        <v>0</v>
      </c>
    </row>
    <row r="32" spans="1:7" x14ac:dyDescent="0.2">
      <c r="A32" s="14" t="s">
        <v>792</v>
      </c>
      <c r="B32" s="14">
        <v>1</v>
      </c>
      <c r="C32" s="14" t="s">
        <v>762</v>
      </c>
      <c r="D32" s="14">
        <v>23</v>
      </c>
      <c r="E32" s="14" t="s">
        <v>775</v>
      </c>
      <c r="F32" s="14">
        <v>63.3583</v>
      </c>
      <c r="G32" s="14">
        <v>1</v>
      </c>
    </row>
    <row r="33" spans="1:7" x14ac:dyDescent="0.2">
      <c r="A33" s="14" t="s">
        <v>793</v>
      </c>
      <c r="B33" s="14">
        <v>1</v>
      </c>
      <c r="C33" s="14" t="s">
        <v>762</v>
      </c>
      <c r="D33" s="14">
        <v>21</v>
      </c>
      <c r="E33" s="14" t="s">
        <v>763</v>
      </c>
      <c r="F33" s="14">
        <v>77.287499999999994</v>
      </c>
      <c r="G33" s="14">
        <v>0</v>
      </c>
    </row>
    <row r="34" spans="1:7" x14ac:dyDescent="0.2">
      <c r="A34" s="14" t="s">
        <v>794</v>
      </c>
      <c r="B34" s="14">
        <v>3</v>
      </c>
      <c r="C34" s="14" t="s">
        <v>766</v>
      </c>
      <c r="D34" s="14">
        <v>21</v>
      </c>
      <c r="E34" s="14" t="s">
        <v>763</v>
      </c>
      <c r="F34" s="14">
        <v>7.65</v>
      </c>
      <c r="G34" s="14">
        <v>1</v>
      </c>
    </row>
    <row r="35" spans="1:7" x14ac:dyDescent="0.2">
      <c r="A35" s="14" t="s">
        <v>795</v>
      </c>
      <c r="B35" s="14">
        <v>3</v>
      </c>
      <c r="C35" s="14" t="s">
        <v>766</v>
      </c>
      <c r="E35" s="14" t="s">
        <v>769</v>
      </c>
      <c r="F35" s="14">
        <v>24.15</v>
      </c>
      <c r="G35" s="14">
        <v>1</v>
      </c>
    </row>
    <row r="36" spans="1:7" x14ac:dyDescent="0.2">
      <c r="A36" s="14" t="s">
        <v>796</v>
      </c>
      <c r="B36" s="14">
        <v>3</v>
      </c>
      <c r="C36" s="14" t="s">
        <v>762</v>
      </c>
      <c r="D36" s="14">
        <v>22</v>
      </c>
      <c r="E36" s="14" t="s">
        <v>763</v>
      </c>
      <c r="F36" s="14">
        <v>8.0500000000000007</v>
      </c>
      <c r="G36" s="14">
        <v>0</v>
      </c>
    </row>
    <row r="37" spans="1:7" x14ac:dyDescent="0.2">
      <c r="A37" s="14" t="s">
        <v>797</v>
      </c>
      <c r="B37" s="14">
        <v>3</v>
      </c>
      <c r="C37" s="14" t="s">
        <v>766</v>
      </c>
      <c r="D37" s="14">
        <v>17</v>
      </c>
      <c r="E37" s="14" t="s">
        <v>775</v>
      </c>
      <c r="F37" s="14">
        <v>14.458299999999999</v>
      </c>
      <c r="G37" s="14">
        <v>0</v>
      </c>
    </row>
    <row r="38" spans="1:7" x14ac:dyDescent="0.2">
      <c r="A38" s="14" t="s">
        <v>798</v>
      </c>
      <c r="B38" s="14">
        <v>3</v>
      </c>
      <c r="C38" s="14" t="s">
        <v>762</v>
      </c>
      <c r="D38" s="14">
        <v>21</v>
      </c>
      <c r="E38" s="14" t="s">
        <v>763</v>
      </c>
      <c r="F38" s="14">
        <v>7.9249999999999998</v>
      </c>
      <c r="G38" s="14">
        <v>0</v>
      </c>
    </row>
    <row r="39" spans="1:7" x14ac:dyDescent="0.2">
      <c r="A39" s="14" t="s">
        <v>799</v>
      </c>
      <c r="B39" s="14">
        <v>2</v>
      </c>
      <c r="C39" s="14" t="s">
        <v>762</v>
      </c>
      <c r="D39" s="14">
        <v>21</v>
      </c>
      <c r="E39" s="14" t="s">
        <v>763</v>
      </c>
      <c r="F39" s="14">
        <v>73.5</v>
      </c>
      <c r="G39" s="14">
        <v>0</v>
      </c>
    </row>
    <row r="40" spans="1:7" x14ac:dyDescent="0.2">
      <c r="A40" s="14" t="s">
        <v>800</v>
      </c>
      <c r="B40" s="14">
        <v>3</v>
      </c>
      <c r="C40" s="14" t="s">
        <v>762</v>
      </c>
      <c r="D40" s="14">
        <v>24</v>
      </c>
      <c r="E40" s="14" t="s">
        <v>763</v>
      </c>
      <c r="F40" s="14">
        <v>7.1417000000000002</v>
      </c>
      <c r="G40" s="14">
        <v>1</v>
      </c>
    </row>
    <row r="41" spans="1:7" x14ac:dyDescent="0.2">
      <c r="A41" s="14" t="s">
        <v>801</v>
      </c>
      <c r="B41" s="14">
        <v>3</v>
      </c>
      <c r="C41" s="14" t="s">
        <v>762</v>
      </c>
      <c r="D41" s="14">
        <v>45</v>
      </c>
      <c r="E41" s="14" t="s">
        <v>763</v>
      </c>
      <c r="F41" s="14">
        <v>6.9749999999999996</v>
      </c>
      <c r="G41" s="14">
        <v>0</v>
      </c>
    </row>
    <row r="42" spans="1:7" x14ac:dyDescent="0.2">
      <c r="A42" s="14" t="s">
        <v>802</v>
      </c>
      <c r="B42" s="14">
        <v>3</v>
      </c>
      <c r="C42" s="14" t="s">
        <v>762</v>
      </c>
      <c r="D42" s="14">
        <v>33</v>
      </c>
      <c r="E42" s="14" t="s">
        <v>775</v>
      </c>
      <c r="F42" s="14">
        <v>7.8958000000000004</v>
      </c>
      <c r="G42" s="14">
        <v>0</v>
      </c>
    </row>
    <row r="43" spans="1:7" x14ac:dyDescent="0.2">
      <c r="A43" s="14" t="s">
        <v>803</v>
      </c>
      <c r="B43" s="14">
        <v>3</v>
      </c>
      <c r="C43" s="14" t="s">
        <v>766</v>
      </c>
      <c r="D43" s="14">
        <v>47</v>
      </c>
      <c r="E43" s="14" t="s">
        <v>763</v>
      </c>
      <c r="F43" s="14">
        <v>14.5</v>
      </c>
      <c r="G43" s="14">
        <v>0</v>
      </c>
    </row>
    <row r="44" spans="1:7" x14ac:dyDescent="0.2">
      <c r="A44" s="14" t="s">
        <v>804</v>
      </c>
      <c r="B44" s="14">
        <v>2</v>
      </c>
      <c r="C44" s="14" t="s">
        <v>762</v>
      </c>
      <c r="D44" s="14">
        <v>23</v>
      </c>
      <c r="E44" s="14" t="s">
        <v>775</v>
      </c>
      <c r="F44" s="14">
        <v>15.0458</v>
      </c>
      <c r="G44" s="14">
        <v>0</v>
      </c>
    </row>
    <row r="45" spans="1:7" x14ac:dyDescent="0.2">
      <c r="A45" s="14" t="s">
        <v>805</v>
      </c>
      <c r="B45" s="14">
        <v>1</v>
      </c>
      <c r="C45" s="14" t="s">
        <v>762</v>
      </c>
      <c r="D45" s="14">
        <v>37</v>
      </c>
      <c r="E45" s="14" t="s">
        <v>763</v>
      </c>
      <c r="F45" s="14">
        <v>53.1</v>
      </c>
      <c r="G45" s="14">
        <v>0</v>
      </c>
    </row>
    <row r="46" spans="1:7" x14ac:dyDescent="0.2">
      <c r="A46" s="14" t="s">
        <v>806</v>
      </c>
      <c r="B46" s="14">
        <v>3</v>
      </c>
      <c r="C46" s="14" t="s">
        <v>762</v>
      </c>
      <c r="D46" s="14">
        <v>19</v>
      </c>
      <c r="E46" s="14" t="s">
        <v>769</v>
      </c>
      <c r="F46" s="14">
        <v>6.75</v>
      </c>
      <c r="G46" s="14">
        <v>0</v>
      </c>
    </row>
    <row r="47" spans="1:7" x14ac:dyDescent="0.2">
      <c r="A47" s="14" t="s">
        <v>807</v>
      </c>
      <c r="B47" s="14">
        <v>2</v>
      </c>
      <c r="C47" s="14" t="s">
        <v>762</v>
      </c>
      <c r="D47" s="14">
        <v>36.5</v>
      </c>
      <c r="E47" s="14" t="s">
        <v>763</v>
      </c>
      <c r="F47" s="14">
        <v>26</v>
      </c>
      <c r="G47" s="14">
        <v>0</v>
      </c>
    </row>
    <row r="48" spans="1:7" x14ac:dyDescent="0.2">
      <c r="A48" s="14" t="s">
        <v>808</v>
      </c>
      <c r="B48" s="14">
        <v>2</v>
      </c>
      <c r="C48" s="14" t="s">
        <v>762</v>
      </c>
      <c r="D48" s="14">
        <v>51</v>
      </c>
      <c r="E48" s="14" t="s">
        <v>763</v>
      </c>
      <c r="F48" s="14">
        <v>12.525</v>
      </c>
      <c r="G48" s="14">
        <v>0</v>
      </c>
    </row>
    <row r="49" spans="1:7" x14ac:dyDescent="0.2">
      <c r="A49" s="14" t="s">
        <v>809</v>
      </c>
      <c r="B49" s="14">
        <v>1</v>
      </c>
      <c r="C49" s="14" t="s">
        <v>766</v>
      </c>
      <c r="D49" s="14">
        <v>22</v>
      </c>
      <c r="E49" s="14" t="s">
        <v>763</v>
      </c>
      <c r="F49" s="14">
        <v>66.599999999999994</v>
      </c>
      <c r="G49" s="14">
        <v>1</v>
      </c>
    </row>
    <row r="50" spans="1:7" x14ac:dyDescent="0.2">
      <c r="A50" s="14" t="s">
        <v>810</v>
      </c>
      <c r="B50" s="14">
        <v>3</v>
      </c>
      <c r="C50" s="14" t="s">
        <v>766</v>
      </c>
      <c r="D50" s="14">
        <v>16</v>
      </c>
      <c r="E50" s="14" t="s">
        <v>769</v>
      </c>
      <c r="F50" s="14">
        <v>7.7332999999999998</v>
      </c>
      <c r="G50" s="14">
        <v>1</v>
      </c>
    </row>
    <row r="51" spans="1:7" x14ac:dyDescent="0.2">
      <c r="A51" s="14" t="s">
        <v>811</v>
      </c>
      <c r="B51" s="14">
        <v>3</v>
      </c>
      <c r="C51" s="14" t="s">
        <v>762</v>
      </c>
      <c r="E51" s="14" t="s">
        <v>763</v>
      </c>
      <c r="F51" s="14">
        <v>69.55</v>
      </c>
      <c r="G51" s="14">
        <v>0</v>
      </c>
    </row>
    <row r="52" spans="1:7" x14ac:dyDescent="0.2">
      <c r="A52" s="14" t="s">
        <v>812</v>
      </c>
      <c r="B52" s="14">
        <v>3</v>
      </c>
      <c r="C52" s="14" t="s">
        <v>762</v>
      </c>
      <c r="D52" s="14">
        <v>1</v>
      </c>
      <c r="E52" s="14" t="s">
        <v>763</v>
      </c>
      <c r="F52" s="14">
        <v>39.6875</v>
      </c>
      <c r="G52" s="14">
        <v>0</v>
      </c>
    </row>
    <row r="53" spans="1:7" x14ac:dyDescent="0.2">
      <c r="A53" s="14" t="s">
        <v>813</v>
      </c>
      <c r="B53" s="14">
        <v>1</v>
      </c>
      <c r="C53" s="14" t="s">
        <v>766</v>
      </c>
      <c r="E53" s="14" t="s">
        <v>763</v>
      </c>
      <c r="F53" s="14">
        <v>55</v>
      </c>
      <c r="G53" s="14">
        <v>1</v>
      </c>
    </row>
    <row r="54" spans="1:7" x14ac:dyDescent="0.2">
      <c r="A54" s="14" t="s">
        <v>814</v>
      </c>
      <c r="B54" s="14">
        <v>3</v>
      </c>
      <c r="C54" s="14" t="s">
        <v>766</v>
      </c>
      <c r="D54" s="14">
        <v>45</v>
      </c>
      <c r="E54" s="14" t="s">
        <v>763</v>
      </c>
      <c r="F54" s="14">
        <v>27.9</v>
      </c>
      <c r="G54" s="14">
        <v>0</v>
      </c>
    </row>
    <row r="55" spans="1:7" x14ac:dyDescent="0.2">
      <c r="A55" s="14" t="s">
        <v>815</v>
      </c>
      <c r="B55" s="14">
        <v>1</v>
      </c>
      <c r="C55" s="14" t="s">
        <v>762</v>
      </c>
      <c r="E55" s="14" t="s">
        <v>763</v>
      </c>
      <c r="F55" s="14">
        <v>25.925000000000001</v>
      </c>
      <c r="G55" s="14">
        <v>0</v>
      </c>
    </row>
    <row r="56" spans="1:7" x14ac:dyDescent="0.2">
      <c r="A56" s="14" t="s">
        <v>816</v>
      </c>
      <c r="B56" s="14">
        <v>3</v>
      </c>
      <c r="C56" s="14" t="s">
        <v>762</v>
      </c>
      <c r="D56" s="14">
        <v>28</v>
      </c>
      <c r="E56" s="14" t="s">
        <v>763</v>
      </c>
      <c r="F56" s="14">
        <v>56.495800000000003</v>
      </c>
      <c r="G56" s="14">
        <v>0</v>
      </c>
    </row>
    <row r="57" spans="1:7" x14ac:dyDescent="0.2">
      <c r="A57" s="14" t="s">
        <v>817</v>
      </c>
      <c r="B57" s="14">
        <v>3</v>
      </c>
      <c r="C57" s="14" t="s">
        <v>762</v>
      </c>
      <c r="D57" s="14">
        <v>4</v>
      </c>
      <c r="E57" s="14" t="s">
        <v>769</v>
      </c>
      <c r="F57" s="14">
        <v>29.125</v>
      </c>
      <c r="G57" s="14">
        <v>0</v>
      </c>
    </row>
    <row r="58" spans="1:7" x14ac:dyDescent="0.2">
      <c r="A58" s="14" t="s">
        <v>818</v>
      </c>
      <c r="B58" s="14">
        <v>3</v>
      </c>
      <c r="C58" s="14" t="s">
        <v>762</v>
      </c>
      <c r="D58" s="14">
        <v>21</v>
      </c>
      <c r="E58" s="14" t="s">
        <v>763</v>
      </c>
      <c r="F58" s="14">
        <v>7.9249999999999998</v>
      </c>
      <c r="G58" s="14">
        <v>0</v>
      </c>
    </row>
    <row r="59" spans="1:7" x14ac:dyDescent="0.2">
      <c r="A59" s="14" t="s">
        <v>819</v>
      </c>
      <c r="B59" s="14">
        <v>3</v>
      </c>
      <c r="C59" s="14" t="s">
        <v>762</v>
      </c>
      <c r="D59" s="14">
        <v>9</v>
      </c>
      <c r="E59" s="14" t="s">
        <v>763</v>
      </c>
      <c r="F59" s="14">
        <v>31.387499999999999</v>
      </c>
      <c r="G59" s="14">
        <v>0</v>
      </c>
    </row>
    <row r="60" spans="1:7" x14ac:dyDescent="0.2">
      <c r="A60" s="14" t="s">
        <v>820</v>
      </c>
      <c r="B60" s="14">
        <v>3</v>
      </c>
      <c r="C60" s="14" t="s">
        <v>762</v>
      </c>
      <c r="D60" s="14">
        <v>40</v>
      </c>
      <c r="E60" s="14" t="s">
        <v>769</v>
      </c>
      <c r="F60" s="14">
        <v>15.5</v>
      </c>
      <c r="G60" s="14">
        <v>0</v>
      </c>
    </row>
    <row r="61" spans="1:7" x14ac:dyDescent="0.2">
      <c r="A61" s="14" t="s">
        <v>821</v>
      </c>
      <c r="B61" s="14">
        <v>2</v>
      </c>
      <c r="C61" s="14" t="s">
        <v>762</v>
      </c>
      <c r="D61" s="14">
        <v>19</v>
      </c>
      <c r="E61" s="14" t="s">
        <v>763</v>
      </c>
      <c r="F61" s="14">
        <v>13</v>
      </c>
      <c r="G61" s="14">
        <v>0</v>
      </c>
    </row>
    <row r="62" spans="1:7" x14ac:dyDescent="0.2">
      <c r="A62" s="14" t="s">
        <v>822</v>
      </c>
      <c r="B62" s="14">
        <v>2</v>
      </c>
      <c r="C62" s="14" t="s">
        <v>762</v>
      </c>
      <c r="D62" s="14">
        <v>3</v>
      </c>
      <c r="E62" s="14" t="s">
        <v>763</v>
      </c>
      <c r="F62" s="14">
        <v>26</v>
      </c>
      <c r="G62" s="14">
        <v>1</v>
      </c>
    </row>
    <row r="63" spans="1:7" x14ac:dyDescent="0.2">
      <c r="A63" s="14" t="s">
        <v>823</v>
      </c>
      <c r="B63" s="14">
        <v>2</v>
      </c>
      <c r="C63" s="14" t="s">
        <v>766</v>
      </c>
      <c r="D63" s="14">
        <v>24</v>
      </c>
      <c r="E63" s="14" t="s">
        <v>763</v>
      </c>
      <c r="F63" s="14">
        <v>13</v>
      </c>
      <c r="G63" s="14">
        <v>0</v>
      </c>
    </row>
    <row r="64" spans="1:7" x14ac:dyDescent="0.2">
      <c r="A64" s="14" t="s">
        <v>824</v>
      </c>
      <c r="B64" s="14">
        <v>3</v>
      </c>
      <c r="C64" s="14" t="s">
        <v>762</v>
      </c>
      <c r="D64" s="14">
        <v>18</v>
      </c>
      <c r="E64" s="14" t="s">
        <v>763</v>
      </c>
      <c r="F64" s="14">
        <v>8.0500000000000007</v>
      </c>
      <c r="G64" s="14">
        <v>1</v>
      </c>
    </row>
    <row r="65" spans="1:7" x14ac:dyDescent="0.2">
      <c r="A65" s="14" t="s">
        <v>825</v>
      </c>
      <c r="B65" s="14">
        <v>3</v>
      </c>
      <c r="C65" s="14" t="s">
        <v>766</v>
      </c>
      <c r="D65" s="14">
        <v>2</v>
      </c>
      <c r="E65" s="14" t="s">
        <v>763</v>
      </c>
      <c r="F65" s="14">
        <v>10.4625</v>
      </c>
      <c r="G65" s="14">
        <v>0</v>
      </c>
    </row>
    <row r="66" spans="1:7" x14ac:dyDescent="0.2">
      <c r="A66" s="14" t="s">
        <v>826</v>
      </c>
      <c r="B66" s="14">
        <v>3</v>
      </c>
      <c r="C66" s="14" t="s">
        <v>766</v>
      </c>
      <c r="D66" s="14">
        <v>27</v>
      </c>
      <c r="E66" s="14" t="s">
        <v>763</v>
      </c>
      <c r="F66" s="14">
        <v>7.9249999999999998</v>
      </c>
      <c r="G66" s="14">
        <v>1</v>
      </c>
    </row>
    <row r="67" spans="1:7" x14ac:dyDescent="0.2">
      <c r="A67" s="14" t="s">
        <v>827</v>
      </c>
      <c r="B67" s="14">
        <v>2</v>
      </c>
      <c r="C67" s="14" t="s">
        <v>762</v>
      </c>
      <c r="D67" s="14">
        <v>42</v>
      </c>
      <c r="E67" s="14" t="s">
        <v>763</v>
      </c>
      <c r="F67" s="14">
        <v>27</v>
      </c>
      <c r="G67" s="14">
        <v>0</v>
      </c>
    </row>
    <row r="68" spans="1:7" x14ac:dyDescent="0.2">
      <c r="A68" s="14" t="s">
        <v>828</v>
      </c>
      <c r="B68" s="14">
        <v>2</v>
      </c>
      <c r="C68" s="14" t="s">
        <v>762</v>
      </c>
      <c r="D68" s="14">
        <v>30</v>
      </c>
      <c r="E68" s="14" t="s">
        <v>763</v>
      </c>
      <c r="F68" s="14">
        <v>10.5</v>
      </c>
      <c r="G68" s="14">
        <v>0</v>
      </c>
    </row>
    <row r="69" spans="1:7" x14ac:dyDescent="0.2">
      <c r="A69" s="14" t="s">
        <v>829</v>
      </c>
      <c r="B69" s="14">
        <v>3</v>
      </c>
      <c r="C69" s="14" t="s">
        <v>762</v>
      </c>
      <c r="D69" s="14">
        <v>16</v>
      </c>
      <c r="E69" s="14" t="s">
        <v>763</v>
      </c>
      <c r="F69" s="14">
        <v>8.0500000000000007</v>
      </c>
      <c r="G69" s="14">
        <v>1</v>
      </c>
    </row>
    <row r="70" spans="1:7" x14ac:dyDescent="0.2">
      <c r="A70" s="14" t="s">
        <v>830</v>
      </c>
      <c r="B70" s="14">
        <v>3</v>
      </c>
      <c r="C70" s="14" t="s">
        <v>762</v>
      </c>
      <c r="E70" s="14" t="s">
        <v>763</v>
      </c>
      <c r="F70" s="14">
        <v>7.8958000000000004</v>
      </c>
      <c r="G70" s="14">
        <v>0</v>
      </c>
    </row>
    <row r="71" spans="1:7" x14ac:dyDescent="0.2">
      <c r="A71" s="14" t="s">
        <v>831</v>
      </c>
      <c r="B71" s="14">
        <v>1</v>
      </c>
      <c r="C71" s="14" t="s">
        <v>762</v>
      </c>
      <c r="D71" s="14">
        <v>38</v>
      </c>
      <c r="E71" s="14" t="s">
        <v>763</v>
      </c>
      <c r="F71" s="14">
        <v>90</v>
      </c>
      <c r="G71" s="14">
        <v>1</v>
      </c>
    </row>
    <row r="72" spans="1:7" x14ac:dyDescent="0.2">
      <c r="A72" s="14" t="s">
        <v>832</v>
      </c>
      <c r="B72" s="14">
        <v>2</v>
      </c>
      <c r="C72" s="14" t="s">
        <v>762</v>
      </c>
      <c r="D72" s="14">
        <v>18</v>
      </c>
      <c r="E72" s="14" t="s">
        <v>763</v>
      </c>
      <c r="F72" s="14">
        <v>13</v>
      </c>
      <c r="G72" s="14">
        <v>0</v>
      </c>
    </row>
    <row r="73" spans="1:7" x14ac:dyDescent="0.2">
      <c r="A73" s="14" t="s">
        <v>833</v>
      </c>
      <c r="B73" s="14">
        <v>1</v>
      </c>
      <c r="C73" s="14" t="s">
        <v>766</v>
      </c>
      <c r="D73" s="14">
        <v>35</v>
      </c>
      <c r="E73" s="14" t="s">
        <v>763</v>
      </c>
      <c r="F73" s="14">
        <v>83.474999999999994</v>
      </c>
      <c r="G73" s="14">
        <v>1</v>
      </c>
    </row>
    <row r="74" spans="1:7" x14ac:dyDescent="0.2">
      <c r="A74" s="14" t="s">
        <v>834</v>
      </c>
      <c r="B74" s="14">
        <v>2</v>
      </c>
      <c r="C74" s="14" t="s">
        <v>766</v>
      </c>
      <c r="D74" s="14">
        <v>8</v>
      </c>
      <c r="E74" s="14" t="s">
        <v>763</v>
      </c>
      <c r="F74" s="14">
        <v>26.25</v>
      </c>
      <c r="G74" s="14">
        <v>1</v>
      </c>
    </row>
    <row r="75" spans="1:7" x14ac:dyDescent="0.2">
      <c r="A75" s="14" t="s">
        <v>835</v>
      </c>
      <c r="B75" s="14">
        <v>2</v>
      </c>
      <c r="C75" s="14" t="s">
        <v>762</v>
      </c>
      <c r="D75" s="14">
        <v>19</v>
      </c>
      <c r="E75" s="14" t="s">
        <v>763</v>
      </c>
      <c r="F75" s="14">
        <v>10.5</v>
      </c>
      <c r="G75" s="14">
        <v>0</v>
      </c>
    </row>
    <row r="76" spans="1:7" x14ac:dyDescent="0.2">
      <c r="A76" s="14" t="s">
        <v>836</v>
      </c>
      <c r="B76" s="14">
        <v>3</v>
      </c>
      <c r="C76" s="14" t="s">
        <v>762</v>
      </c>
      <c r="D76" s="14">
        <v>22</v>
      </c>
      <c r="E76" s="14" t="s">
        <v>763</v>
      </c>
      <c r="F76" s="14">
        <v>7.125</v>
      </c>
      <c r="G76" s="14">
        <v>0</v>
      </c>
    </row>
    <row r="77" spans="1:7" x14ac:dyDescent="0.2">
      <c r="A77" s="14" t="s">
        <v>837</v>
      </c>
      <c r="B77" s="14">
        <v>1</v>
      </c>
      <c r="C77" s="14" t="s">
        <v>762</v>
      </c>
      <c r="D77" s="14">
        <v>37</v>
      </c>
      <c r="E77" s="14" t="s">
        <v>763</v>
      </c>
      <c r="F77" s="14">
        <v>52.554200000000002</v>
      </c>
      <c r="G77" s="14">
        <v>1</v>
      </c>
    </row>
    <row r="78" spans="1:7" x14ac:dyDescent="0.2">
      <c r="A78" s="14" t="s">
        <v>838</v>
      </c>
      <c r="B78" s="14">
        <v>2</v>
      </c>
      <c r="C78" s="14" t="s">
        <v>762</v>
      </c>
      <c r="D78" s="14">
        <v>54</v>
      </c>
      <c r="E78" s="14" t="s">
        <v>763</v>
      </c>
      <c r="F78" s="14">
        <v>26</v>
      </c>
      <c r="G78" s="14">
        <v>0</v>
      </c>
    </row>
    <row r="79" spans="1:7" x14ac:dyDescent="0.2">
      <c r="A79" s="14" t="s">
        <v>839</v>
      </c>
      <c r="B79" s="14">
        <v>1</v>
      </c>
      <c r="C79" s="14" t="s">
        <v>762</v>
      </c>
      <c r="D79" s="14">
        <v>62</v>
      </c>
      <c r="E79" s="14" t="s">
        <v>763</v>
      </c>
      <c r="F79" s="14">
        <v>26.55</v>
      </c>
      <c r="G79" s="14">
        <v>0</v>
      </c>
    </row>
    <row r="80" spans="1:7" x14ac:dyDescent="0.2">
      <c r="A80" s="14" t="s">
        <v>840</v>
      </c>
      <c r="B80" s="14">
        <v>3</v>
      </c>
      <c r="C80" s="14" t="s">
        <v>762</v>
      </c>
      <c r="D80" s="14">
        <v>30</v>
      </c>
      <c r="E80" s="14" t="s">
        <v>763</v>
      </c>
      <c r="F80" s="14">
        <v>16.100000000000001</v>
      </c>
      <c r="G80" s="14">
        <v>0</v>
      </c>
    </row>
    <row r="81" spans="1:7" x14ac:dyDescent="0.2">
      <c r="A81" s="14" t="s">
        <v>841</v>
      </c>
      <c r="B81" s="14">
        <v>2</v>
      </c>
      <c r="C81" s="14" t="s">
        <v>766</v>
      </c>
      <c r="D81" s="14">
        <v>50</v>
      </c>
      <c r="E81" s="14" t="s">
        <v>763</v>
      </c>
      <c r="F81" s="14">
        <v>26</v>
      </c>
      <c r="G81" s="14">
        <v>1</v>
      </c>
    </row>
    <row r="82" spans="1:7" x14ac:dyDescent="0.2">
      <c r="A82" s="14" t="s">
        <v>842</v>
      </c>
      <c r="B82" s="14">
        <v>1</v>
      </c>
      <c r="C82" s="14" t="s">
        <v>762</v>
      </c>
      <c r="D82" s="14">
        <v>52</v>
      </c>
      <c r="E82" s="14" t="s">
        <v>763</v>
      </c>
      <c r="F82" s="14">
        <v>79.650000000000006</v>
      </c>
      <c r="G82" s="14">
        <v>0</v>
      </c>
    </row>
    <row r="83" spans="1:7" x14ac:dyDescent="0.2">
      <c r="A83" s="14" t="s">
        <v>843</v>
      </c>
      <c r="B83" s="14">
        <v>2</v>
      </c>
      <c r="C83" s="14" t="s">
        <v>762</v>
      </c>
      <c r="D83" s="14">
        <v>36</v>
      </c>
      <c r="E83" s="14" t="s">
        <v>763</v>
      </c>
      <c r="F83" s="14">
        <v>10.5</v>
      </c>
      <c r="G83" s="14">
        <v>0</v>
      </c>
    </row>
    <row r="84" spans="1:7" x14ac:dyDescent="0.2">
      <c r="A84" s="14" t="s">
        <v>844</v>
      </c>
      <c r="B84" s="14">
        <v>1</v>
      </c>
      <c r="C84" s="14" t="s">
        <v>766</v>
      </c>
      <c r="D84" s="14">
        <v>35</v>
      </c>
      <c r="E84" s="14" t="s">
        <v>763</v>
      </c>
      <c r="F84" s="14">
        <v>135.63329999999999</v>
      </c>
      <c r="G84" s="14">
        <v>1</v>
      </c>
    </row>
    <row r="85" spans="1:7" x14ac:dyDescent="0.2">
      <c r="A85" s="14" t="s">
        <v>845</v>
      </c>
      <c r="B85" s="14">
        <v>3</v>
      </c>
      <c r="C85" s="14" t="s">
        <v>766</v>
      </c>
      <c r="D85" s="14">
        <v>45</v>
      </c>
      <c r="E85" s="14" t="s">
        <v>763</v>
      </c>
      <c r="F85" s="14">
        <v>7.75</v>
      </c>
      <c r="G85" s="14">
        <v>0</v>
      </c>
    </row>
    <row r="86" spans="1:7" x14ac:dyDescent="0.2">
      <c r="A86" s="14" t="s">
        <v>846</v>
      </c>
      <c r="B86" s="14">
        <v>2</v>
      </c>
      <c r="C86" s="14" t="s">
        <v>762</v>
      </c>
      <c r="E86" s="14" t="s">
        <v>763</v>
      </c>
      <c r="F86" s="14">
        <v>0</v>
      </c>
      <c r="G86" s="14">
        <v>0</v>
      </c>
    </row>
    <row r="87" spans="1:7" x14ac:dyDescent="0.2">
      <c r="A87" s="14" t="s">
        <v>847</v>
      </c>
      <c r="B87" s="14">
        <v>3</v>
      </c>
      <c r="C87" s="14" t="s">
        <v>762</v>
      </c>
      <c r="D87" s="14">
        <v>22</v>
      </c>
      <c r="E87" s="14" t="s">
        <v>763</v>
      </c>
      <c r="F87" s="14">
        <v>7.8958000000000004</v>
      </c>
      <c r="G87" s="14">
        <v>0</v>
      </c>
    </row>
    <row r="88" spans="1:7" x14ac:dyDescent="0.2">
      <c r="A88" s="14" t="s">
        <v>848</v>
      </c>
      <c r="B88" s="14">
        <v>3</v>
      </c>
      <c r="C88" s="14" t="s">
        <v>766</v>
      </c>
      <c r="D88" s="14">
        <v>22</v>
      </c>
      <c r="E88" s="14" t="s">
        <v>769</v>
      </c>
      <c r="F88" s="14">
        <v>7.75</v>
      </c>
      <c r="G88" s="14">
        <v>1</v>
      </c>
    </row>
    <row r="89" spans="1:7" x14ac:dyDescent="0.2">
      <c r="A89" s="14" t="s">
        <v>849</v>
      </c>
      <c r="B89" s="14">
        <v>2</v>
      </c>
      <c r="C89" s="14" t="s">
        <v>762</v>
      </c>
      <c r="D89" s="14">
        <v>36</v>
      </c>
      <c r="E89" s="14" t="s">
        <v>775</v>
      </c>
      <c r="F89" s="14">
        <v>12.875</v>
      </c>
      <c r="G89" s="14">
        <v>0</v>
      </c>
    </row>
    <row r="90" spans="1:7" x14ac:dyDescent="0.2">
      <c r="A90" s="14" t="s">
        <v>850</v>
      </c>
      <c r="B90" s="14">
        <v>1</v>
      </c>
      <c r="C90" s="14" t="s">
        <v>762</v>
      </c>
      <c r="E90" s="14" t="s">
        <v>775</v>
      </c>
      <c r="F90" s="14">
        <v>27.720800000000001</v>
      </c>
      <c r="G90" s="14">
        <v>0</v>
      </c>
    </row>
    <row r="91" spans="1:7" x14ac:dyDescent="0.2">
      <c r="A91" s="14" t="s">
        <v>851</v>
      </c>
      <c r="B91" s="14">
        <v>1</v>
      </c>
      <c r="C91" s="14" t="s">
        <v>762</v>
      </c>
      <c r="E91" s="14" t="s">
        <v>763</v>
      </c>
      <c r="F91" s="14">
        <v>30.5</v>
      </c>
      <c r="G91" s="14">
        <v>1</v>
      </c>
    </row>
    <row r="92" spans="1:7" x14ac:dyDescent="0.2">
      <c r="A92" s="14" t="s">
        <v>852</v>
      </c>
      <c r="B92" s="14">
        <v>1</v>
      </c>
      <c r="C92" s="14" t="s">
        <v>766</v>
      </c>
      <c r="D92" s="14">
        <v>50</v>
      </c>
      <c r="E92" s="14" t="s">
        <v>775</v>
      </c>
      <c r="F92" s="14">
        <v>247.52080000000001</v>
      </c>
      <c r="G92" s="14">
        <v>1</v>
      </c>
    </row>
    <row r="93" spans="1:7" x14ac:dyDescent="0.2">
      <c r="A93" s="14" t="s">
        <v>853</v>
      </c>
      <c r="B93" s="14">
        <v>3</v>
      </c>
      <c r="C93" s="14" t="s">
        <v>762</v>
      </c>
      <c r="E93" s="14" t="s">
        <v>769</v>
      </c>
      <c r="F93" s="14">
        <v>23.25</v>
      </c>
      <c r="G93" s="14">
        <v>1</v>
      </c>
    </row>
    <row r="94" spans="1:7" x14ac:dyDescent="0.2">
      <c r="A94" s="14" t="s">
        <v>854</v>
      </c>
      <c r="B94" s="14">
        <v>3</v>
      </c>
      <c r="C94" s="14" t="s">
        <v>762</v>
      </c>
      <c r="D94" s="14">
        <v>19</v>
      </c>
      <c r="E94" s="14" t="s">
        <v>763</v>
      </c>
      <c r="F94" s="14">
        <v>0</v>
      </c>
      <c r="G94" s="14">
        <v>0</v>
      </c>
    </row>
    <row r="95" spans="1:7" x14ac:dyDescent="0.2">
      <c r="A95" s="14" t="s">
        <v>855</v>
      </c>
      <c r="B95" s="14">
        <v>1</v>
      </c>
      <c r="C95" s="14" t="s">
        <v>766</v>
      </c>
      <c r="D95" s="14">
        <v>18</v>
      </c>
      <c r="E95" s="14" t="s">
        <v>775</v>
      </c>
      <c r="F95" s="14">
        <v>262.375</v>
      </c>
      <c r="G95" s="14">
        <v>1</v>
      </c>
    </row>
    <row r="96" spans="1:7" x14ac:dyDescent="0.2">
      <c r="A96" s="14" t="s">
        <v>856</v>
      </c>
      <c r="B96" s="14">
        <v>3</v>
      </c>
      <c r="C96" s="14" t="s">
        <v>762</v>
      </c>
      <c r="D96" s="14">
        <v>28</v>
      </c>
      <c r="E96" s="14" t="s">
        <v>763</v>
      </c>
      <c r="F96" s="14">
        <v>7.8958000000000004</v>
      </c>
      <c r="G96" s="14">
        <v>0</v>
      </c>
    </row>
    <row r="97" spans="1:7" x14ac:dyDescent="0.2">
      <c r="A97" s="14" t="s">
        <v>857</v>
      </c>
      <c r="B97" s="14">
        <v>1</v>
      </c>
      <c r="C97" s="14" t="s">
        <v>766</v>
      </c>
      <c r="D97" s="14">
        <v>40</v>
      </c>
      <c r="E97" s="14" t="s">
        <v>775</v>
      </c>
      <c r="F97" s="14">
        <v>134.5</v>
      </c>
      <c r="G97" s="14">
        <v>1</v>
      </c>
    </row>
    <row r="98" spans="1:7" x14ac:dyDescent="0.2">
      <c r="A98" s="14" t="s">
        <v>858</v>
      </c>
      <c r="B98" s="14">
        <v>3</v>
      </c>
      <c r="C98" s="14" t="s">
        <v>762</v>
      </c>
      <c r="D98" s="14">
        <v>27</v>
      </c>
      <c r="E98" s="14" t="s">
        <v>763</v>
      </c>
      <c r="F98" s="14">
        <v>7.8958000000000004</v>
      </c>
      <c r="G98" s="14">
        <v>0</v>
      </c>
    </row>
    <row r="99" spans="1:7" x14ac:dyDescent="0.2">
      <c r="A99" s="14" t="s">
        <v>859</v>
      </c>
      <c r="B99" s="14">
        <v>3</v>
      </c>
      <c r="C99" s="14" t="s">
        <v>762</v>
      </c>
      <c r="D99" s="14">
        <v>61</v>
      </c>
      <c r="E99" s="14" t="s">
        <v>763</v>
      </c>
      <c r="F99" s="14">
        <v>6.2374999999999998</v>
      </c>
      <c r="G99" s="14">
        <v>0</v>
      </c>
    </row>
    <row r="100" spans="1:7" x14ac:dyDescent="0.2">
      <c r="A100" s="14" t="s">
        <v>860</v>
      </c>
      <c r="B100" s="14">
        <v>1</v>
      </c>
      <c r="C100" s="14" t="s">
        <v>766</v>
      </c>
      <c r="E100" s="14" t="s">
        <v>763</v>
      </c>
      <c r="F100" s="14">
        <v>133.65</v>
      </c>
      <c r="G100" s="14">
        <v>1</v>
      </c>
    </row>
    <row r="101" spans="1:7" x14ac:dyDescent="0.2">
      <c r="A101" s="14" t="s">
        <v>861</v>
      </c>
      <c r="B101" s="14">
        <v>3</v>
      </c>
      <c r="C101" s="14" t="s">
        <v>762</v>
      </c>
      <c r="E101" s="14" t="s">
        <v>763</v>
      </c>
      <c r="F101" s="14">
        <v>7.8958000000000004</v>
      </c>
      <c r="G101" s="14">
        <v>0</v>
      </c>
    </row>
    <row r="102" spans="1:7" x14ac:dyDescent="0.2">
      <c r="A102" s="14" t="s">
        <v>862</v>
      </c>
      <c r="B102" s="14">
        <v>1</v>
      </c>
      <c r="C102" s="14" t="s">
        <v>762</v>
      </c>
      <c r="D102" s="14">
        <v>45</v>
      </c>
      <c r="E102" s="14" t="s">
        <v>763</v>
      </c>
      <c r="F102" s="14">
        <v>35.5</v>
      </c>
      <c r="G102" s="14">
        <v>0</v>
      </c>
    </row>
    <row r="103" spans="1:7" x14ac:dyDescent="0.2">
      <c r="A103" s="14" t="s">
        <v>863</v>
      </c>
      <c r="B103" s="14">
        <v>1</v>
      </c>
      <c r="C103" s="14" t="s">
        <v>766</v>
      </c>
      <c r="D103" s="14">
        <v>24</v>
      </c>
      <c r="E103" s="14" t="s">
        <v>763</v>
      </c>
      <c r="F103" s="14">
        <v>263</v>
      </c>
      <c r="G103" s="14">
        <v>1</v>
      </c>
    </row>
    <row r="104" spans="1:7" x14ac:dyDescent="0.2">
      <c r="A104" s="14" t="s">
        <v>864</v>
      </c>
      <c r="B104" s="14">
        <v>2</v>
      </c>
      <c r="C104" s="14" t="s">
        <v>762</v>
      </c>
      <c r="D104" s="14">
        <v>25</v>
      </c>
      <c r="E104" s="14" t="s">
        <v>763</v>
      </c>
      <c r="F104" s="14">
        <v>13</v>
      </c>
      <c r="G104" s="14">
        <v>0</v>
      </c>
    </row>
    <row r="105" spans="1:7" x14ac:dyDescent="0.2">
      <c r="A105" s="14" t="s">
        <v>865</v>
      </c>
      <c r="B105" s="14">
        <v>3</v>
      </c>
      <c r="C105" s="14" t="s">
        <v>762</v>
      </c>
      <c r="D105" s="14">
        <v>42</v>
      </c>
      <c r="E105" s="14" t="s">
        <v>763</v>
      </c>
      <c r="F105" s="14">
        <v>8.6624999999999996</v>
      </c>
      <c r="G105" s="14">
        <v>0</v>
      </c>
    </row>
    <row r="106" spans="1:7" x14ac:dyDescent="0.2">
      <c r="A106" s="14" t="s">
        <v>866</v>
      </c>
      <c r="B106" s="14">
        <v>3</v>
      </c>
      <c r="C106" s="14" t="s">
        <v>762</v>
      </c>
      <c r="D106" s="14">
        <v>15</v>
      </c>
      <c r="E106" s="14" t="s">
        <v>775</v>
      </c>
      <c r="F106" s="14">
        <v>7.2291999999999996</v>
      </c>
      <c r="G106" s="14">
        <v>0</v>
      </c>
    </row>
    <row r="107" spans="1:7" x14ac:dyDescent="0.2">
      <c r="A107" s="14" t="s">
        <v>867</v>
      </c>
      <c r="B107" s="14">
        <v>3</v>
      </c>
      <c r="C107" s="14" t="s">
        <v>762</v>
      </c>
      <c r="D107" s="14">
        <v>25</v>
      </c>
      <c r="E107" s="14" t="s">
        <v>763</v>
      </c>
      <c r="F107" s="14">
        <v>17.8</v>
      </c>
      <c r="G107" s="14">
        <v>0</v>
      </c>
    </row>
    <row r="108" spans="1:7" x14ac:dyDescent="0.2">
      <c r="A108" s="14" t="s">
        <v>868</v>
      </c>
      <c r="B108" s="14">
        <v>3</v>
      </c>
      <c r="C108" s="14" t="s">
        <v>762</v>
      </c>
      <c r="D108" s="14">
        <v>28</v>
      </c>
      <c r="E108" s="14" t="s">
        <v>763</v>
      </c>
      <c r="F108" s="14">
        <v>9.5</v>
      </c>
      <c r="G108" s="14">
        <v>0</v>
      </c>
    </row>
    <row r="109" spans="1:7" x14ac:dyDescent="0.2">
      <c r="A109" s="14" t="s">
        <v>869</v>
      </c>
      <c r="B109" s="14">
        <v>2</v>
      </c>
      <c r="C109" s="14" t="s">
        <v>766</v>
      </c>
      <c r="D109" s="14">
        <v>38</v>
      </c>
      <c r="E109" s="14" t="s">
        <v>763</v>
      </c>
      <c r="F109" s="14">
        <v>13</v>
      </c>
      <c r="G109" s="14">
        <v>0</v>
      </c>
    </row>
    <row r="110" spans="1:7" x14ac:dyDescent="0.2">
      <c r="A110" s="14" t="s">
        <v>870</v>
      </c>
      <c r="B110" s="14">
        <v>3</v>
      </c>
      <c r="C110" s="14" t="s">
        <v>766</v>
      </c>
      <c r="E110" s="14" t="s">
        <v>769</v>
      </c>
      <c r="F110" s="14">
        <v>7.8792</v>
      </c>
      <c r="G110" s="14">
        <v>1</v>
      </c>
    </row>
    <row r="111" spans="1:7" x14ac:dyDescent="0.2">
      <c r="A111" s="14" t="s">
        <v>871</v>
      </c>
      <c r="B111" s="14">
        <v>3</v>
      </c>
      <c r="C111" s="14" t="s">
        <v>766</v>
      </c>
      <c r="D111" s="14">
        <v>45</v>
      </c>
      <c r="E111" s="14" t="s">
        <v>775</v>
      </c>
      <c r="F111" s="14">
        <v>14.4542</v>
      </c>
      <c r="G111" s="14">
        <v>0</v>
      </c>
    </row>
    <row r="112" spans="1:7" x14ac:dyDescent="0.2">
      <c r="A112" s="14" t="s">
        <v>872</v>
      </c>
      <c r="B112" s="14">
        <v>1</v>
      </c>
      <c r="C112" s="14" t="s">
        <v>766</v>
      </c>
      <c r="D112" s="14">
        <v>60</v>
      </c>
      <c r="E112" s="14" t="s">
        <v>775</v>
      </c>
      <c r="F112" s="14">
        <v>75.25</v>
      </c>
      <c r="G112" s="14">
        <v>1</v>
      </c>
    </row>
    <row r="113" spans="1:7" x14ac:dyDescent="0.2">
      <c r="A113" s="14" t="s">
        <v>873</v>
      </c>
      <c r="B113" s="14">
        <v>1</v>
      </c>
      <c r="C113" s="14" t="s">
        <v>762</v>
      </c>
      <c r="D113" s="14">
        <v>25</v>
      </c>
      <c r="E113" s="14" t="s">
        <v>775</v>
      </c>
      <c r="F113" s="14">
        <v>55.441699999999997</v>
      </c>
      <c r="G113" s="14">
        <v>1</v>
      </c>
    </row>
    <row r="114" spans="1:7" x14ac:dyDescent="0.2">
      <c r="A114" s="14" t="s">
        <v>874</v>
      </c>
      <c r="B114" s="14">
        <v>1</v>
      </c>
      <c r="C114" s="14" t="s">
        <v>762</v>
      </c>
      <c r="D114" s="14">
        <v>27</v>
      </c>
      <c r="E114" s="14" t="s">
        <v>775</v>
      </c>
      <c r="F114" s="14">
        <v>211.5</v>
      </c>
      <c r="G114" s="14">
        <v>0</v>
      </c>
    </row>
    <row r="115" spans="1:7" x14ac:dyDescent="0.2">
      <c r="A115" s="14" t="s">
        <v>875</v>
      </c>
      <c r="B115" s="14">
        <v>3</v>
      </c>
      <c r="C115" s="14" t="s">
        <v>762</v>
      </c>
      <c r="D115" s="14">
        <v>20</v>
      </c>
      <c r="E115" s="14" t="s">
        <v>775</v>
      </c>
      <c r="F115" s="14">
        <v>4.0125000000000002</v>
      </c>
      <c r="G115" s="14">
        <v>0</v>
      </c>
    </row>
    <row r="116" spans="1:7" x14ac:dyDescent="0.2">
      <c r="A116" s="14" t="s">
        <v>876</v>
      </c>
      <c r="B116" s="14">
        <v>3</v>
      </c>
      <c r="C116" s="14" t="s">
        <v>762</v>
      </c>
      <c r="D116" s="14">
        <v>19</v>
      </c>
      <c r="E116" s="14" t="s">
        <v>763</v>
      </c>
      <c r="F116" s="14">
        <v>7.7750000000000004</v>
      </c>
      <c r="G116" s="14">
        <v>0</v>
      </c>
    </row>
    <row r="117" spans="1:7" x14ac:dyDescent="0.2">
      <c r="A117" s="14" t="s">
        <v>877</v>
      </c>
      <c r="B117" s="14">
        <v>1</v>
      </c>
      <c r="C117" s="14" t="s">
        <v>766</v>
      </c>
      <c r="D117" s="14">
        <v>42</v>
      </c>
      <c r="E117" s="14" t="s">
        <v>775</v>
      </c>
      <c r="F117" s="14">
        <v>227.52500000000001</v>
      </c>
      <c r="G117" s="14">
        <v>1</v>
      </c>
    </row>
    <row r="118" spans="1:7" x14ac:dyDescent="0.2">
      <c r="A118" s="14" t="s">
        <v>878</v>
      </c>
      <c r="B118" s="14">
        <v>3</v>
      </c>
      <c r="C118" s="14" t="s">
        <v>766</v>
      </c>
      <c r="D118" s="14">
        <v>1</v>
      </c>
      <c r="E118" s="14" t="s">
        <v>775</v>
      </c>
      <c r="F118" s="14">
        <v>15.7417</v>
      </c>
      <c r="G118" s="14">
        <v>1</v>
      </c>
    </row>
    <row r="119" spans="1:7" x14ac:dyDescent="0.2">
      <c r="A119" s="14" t="s">
        <v>879</v>
      </c>
      <c r="B119" s="14">
        <v>3</v>
      </c>
      <c r="C119" s="14" t="s">
        <v>762</v>
      </c>
      <c r="E119" s="14" t="s">
        <v>763</v>
      </c>
      <c r="F119" s="14">
        <v>7.8958000000000004</v>
      </c>
      <c r="G119" s="14">
        <v>0</v>
      </c>
    </row>
    <row r="120" spans="1:7" x14ac:dyDescent="0.2">
      <c r="A120" s="14" t="s">
        <v>880</v>
      </c>
      <c r="B120" s="14">
        <v>2</v>
      </c>
      <c r="C120" s="14" t="s">
        <v>766</v>
      </c>
      <c r="D120" s="14">
        <v>36</v>
      </c>
      <c r="E120" s="14" t="s">
        <v>763</v>
      </c>
      <c r="F120" s="14">
        <v>13</v>
      </c>
      <c r="G120" s="14">
        <v>1</v>
      </c>
    </row>
    <row r="121" spans="1:7" x14ac:dyDescent="0.2">
      <c r="A121" s="14" t="s">
        <v>881</v>
      </c>
      <c r="B121" s="14">
        <v>3</v>
      </c>
      <c r="C121" s="14" t="s">
        <v>762</v>
      </c>
      <c r="E121" s="14" t="s">
        <v>769</v>
      </c>
      <c r="F121" s="14">
        <v>7.7291999999999996</v>
      </c>
      <c r="G121" s="14">
        <v>0</v>
      </c>
    </row>
    <row r="122" spans="1:7" x14ac:dyDescent="0.2">
      <c r="A122" s="14" t="s">
        <v>882</v>
      </c>
      <c r="B122" s="14">
        <v>3</v>
      </c>
      <c r="C122" s="14" t="s">
        <v>766</v>
      </c>
      <c r="D122" s="14">
        <v>31</v>
      </c>
      <c r="E122" s="14" t="s">
        <v>763</v>
      </c>
      <c r="F122" s="14">
        <v>7.8541999999999996</v>
      </c>
      <c r="G122" s="14">
        <v>0</v>
      </c>
    </row>
    <row r="123" spans="1:7" x14ac:dyDescent="0.2">
      <c r="A123" s="14" t="s">
        <v>883</v>
      </c>
      <c r="B123" s="14">
        <v>3</v>
      </c>
      <c r="C123" s="14" t="s">
        <v>766</v>
      </c>
      <c r="D123" s="14">
        <v>20</v>
      </c>
      <c r="E123" s="14" t="s">
        <v>763</v>
      </c>
      <c r="F123" s="14">
        <v>8.6624999999999996</v>
      </c>
      <c r="G123" s="14">
        <v>0</v>
      </c>
    </row>
    <row r="124" spans="1:7" x14ac:dyDescent="0.2">
      <c r="A124" s="14" t="s">
        <v>884</v>
      </c>
      <c r="B124" s="14">
        <v>3</v>
      </c>
      <c r="C124" s="14" t="s">
        <v>762</v>
      </c>
      <c r="D124" s="14">
        <v>51</v>
      </c>
      <c r="E124" s="14" t="s">
        <v>763</v>
      </c>
      <c r="F124" s="14">
        <v>7.75</v>
      </c>
      <c r="G124" s="14">
        <v>0</v>
      </c>
    </row>
    <row r="125" spans="1:7" x14ac:dyDescent="0.2">
      <c r="A125" s="14" t="s">
        <v>885</v>
      </c>
      <c r="B125" s="14">
        <v>2</v>
      </c>
      <c r="C125" s="14" t="s">
        <v>762</v>
      </c>
      <c r="D125" s="14">
        <v>3</v>
      </c>
      <c r="E125" s="14" t="s">
        <v>763</v>
      </c>
      <c r="F125" s="14">
        <v>18.75</v>
      </c>
      <c r="G125" s="14">
        <v>1</v>
      </c>
    </row>
    <row r="126" spans="1:7" x14ac:dyDescent="0.2">
      <c r="A126" s="14" t="s">
        <v>886</v>
      </c>
      <c r="B126" s="14">
        <v>3</v>
      </c>
      <c r="C126" s="14" t="s">
        <v>762</v>
      </c>
      <c r="D126" s="14">
        <v>21</v>
      </c>
      <c r="E126" s="14" t="s">
        <v>763</v>
      </c>
      <c r="F126" s="14">
        <v>7.7750000000000004</v>
      </c>
      <c r="G126" s="14">
        <v>0</v>
      </c>
    </row>
    <row r="127" spans="1:7" x14ac:dyDescent="0.2">
      <c r="A127" s="14" t="s">
        <v>887</v>
      </c>
      <c r="B127" s="14">
        <v>3</v>
      </c>
      <c r="C127" s="14" t="s">
        <v>766</v>
      </c>
      <c r="E127" s="14" t="s">
        <v>763</v>
      </c>
      <c r="F127" s="14">
        <v>25.466699999999999</v>
      </c>
      <c r="G127" s="14">
        <v>0</v>
      </c>
    </row>
    <row r="128" spans="1:7" x14ac:dyDescent="0.2">
      <c r="A128" s="14" t="s">
        <v>888</v>
      </c>
      <c r="B128" s="14">
        <v>2</v>
      </c>
      <c r="C128" s="14" t="s">
        <v>766</v>
      </c>
      <c r="D128" s="14">
        <v>18</v>
      </c>
      <c r="E128" s="14" t="s">
        <v>763</v>
      </c>
      <c r="F128" s="14">
        <v>13</v>
      </c>
      <c r="G128" s="14">
        <v>1</v>
      </c>
    </row>
    <row r="129" spans="1:7" x14ac:dyDescent="0.2">
      <c r="A129" s="14" t="s">
        <v>889</v>
      </c>
      <c r="B129" s="14">
        <v>3</v>
      </c>
      <c r="C129" s="14" t="s">
        <v>762</v>
      </c>
      <c r="D129" s="14">
        <v>21</v>
      </c>
      <c r="E129" s="14" t="s">
        <v>769</v>
      </c>
      <c r="F129" s="14">
        <v>7.7332999999999998</v>
      </c>
      <c r="G129" s="14">
        <v>0</v>
      </c>
    </row>
    <row r="130" spans="1:7" x14ac:dyDescent="0.2">
      <c r="A130" s="14" t="s">
        <v>890</v>
      </c>
      <c r="B130" s="14">
        <v>2</v>
      </c>
      <c r="C130" s="14" t="s">
        <v>766</v>
      </c>
      <c r="D130" s="14">
        <v>28</v>
      </c>
      <c r="E130" s="14" t="s">
        <v>763</v>
      </c>
      <c r="F130" s="14">
        <v>26</v>
      </c>
      <c r="G130" s="14">
        <v>1</v>
      </c>
    </row>
    <row r="131" spans="1:7" x14ac:dyDescent="0.2">
      <c r="A131" s="14" t="s">
        <v>891</v>
      </c>
      <c r="B131" s="14">
        <v>3</v>
      </c>
      <c r="C131" s="14" t="s">
        <v>762</v>
      </c>
      <c r="E131" s="14" t="s">
        <v>769</v>
      </c>
      <c r="F131" s="14">
        <v>7.75</v>
      </c>
      <c r="G131" s="14">
        <v>0</v>
      </c>
    </row>
    <row r="132" spans="1:7" x14ac:dyDescent="0.2">
      <c r="A132" s="14" t="s">
        <v>892</v>
      </c>
      <c r="B132" s="14">
        <v>1</v>
      </c>
      <c r="C132" s="14" t="s">
        <v>766</v>
      </c>
      <c r="D132" s="14">
        <v>14</v>
      </c>
      <c r="E132" s="14" t="s">
        <v>763</v>
      </c>
      <c r="F132" s="14">
        <v>120</v>
      </c>
      <c r="G132" s="14">
        <v>1</v>
      </c>
    </row>
    <row r="133" spans="1:7" x14ac:dyDescent="0.2">
      <c r="A133" s="14" t="s">
        <v>893</v>
      </c>
      <c r="B133" s="14">
        <v>3</v>
      </c>
      <c r="C133" s="14" t="s">
        <v>766</v>
      </c>
      <c r="D133" s="14">
        <v>21</v>
      </c>
      <c r="E133" s="14" t="s">
        <v>763</v>
      </c>
      <c r="F133" s="14">
        <v>34.375</v>
      </c>
      <c r="G133" s="14">
        <v>0</v>
      </c>
    </row>
    <row r="134" spans="1:7" x14ac:dyDescent="0.2">
      <c r="A134" s="14" t="s">
        <v>894</v>
      </c>
      <c r="B134" s="14">
        <v>3</v>
      </c>
      <c r="C134" s="14" t="s">
        <v>762</v>
      </c>
      <c r="E134" s="14" t="s">
        <v>763</v>
      </c>
      <c r="F134" s="14">
        <v>8.1125000000000007</v>
      </c>
      <c r="G134" s="14">
        <v>1</v>
      </c>
    </row>
    <row r="135" spans="1:7" x14ac:dyDescent="0.2">
      <c r="A135" s="14" t="s">
        <v>895</v>
      </c>
      <c r="B135" s="14">
        <v>1</v>
      </c>
      <c r="C135" s="14" t="s">
        <v>766</v>
      </c>
      <c r="E135" s="14" t="s">
        <v>763</v>
      </c>
      <c r="F135" s="14">
        <v>51.862499999999997</v>
      </c>
      <c r="G135" s="14">
        <v>1</v>
      </c>
    </row>
    <row r="136" spans="1:7" x14ac:dyDescent="0.2">
      <c r="A136" s="14" t="s">
        <v>896</v>
      </c>
      <c r="B136" s="14">
        <v>2</v>
      </c>
      <c r="C136" s="14" t="s">
        <v>766</v>
      </c>
      <c r="D136" s="14">
        <v>50</v>
      </c>
      <c r="E136" s="14" t="s">
        <v>763</v>
      </c>
      <c r="F136" s="14">
        <v>10.5</v>
      </c>
      <c r="G136" s="14">
        <v>1</v>
      </c>
    </row>
    <row r="137" spans="1:7" x14ac:dyDescent="0.2">
      <c r="A137" s="14" t="s">
        <v>897</v>
      </c>
      <c r="B137" s="14">
        <v>1</v>
      </c>
      <c r="C137" s="14" t="s">
        <v>762</v>
      </c>
      <c r="D137" s="14">
        <v>47</v>
      </c>
      <c r="E137" s="14" t="s">
        <v>763</v>
      </c>
      <c r="F137" s="14">
        <v>38.5</v>
      </c>
      <c r="G137" s="14">
        <v>0</v>
      </c>
    </row>
    <row r="138" spans="1:7" x14ac:dyDescent="0.2">
      <c r="A138" s="14" t="s">
        <v>898</v>
      </c>
      <c r="B138" s="14">
        <v>3</v>
      </c>
      <c r="C138" s="14" t="s">
        <v>762</v>
      </c>
      <c r="E138" s="14" t="s">
        <v>763</v>
      </c>
      <c r="F138" s="14">
        <v>7.25</v>
      </c>
      <c r="G138" s="14">
        <v>0</v>
      </c>
    </row>
    <row r="139" spans="1:7" x14ac:dyDescent="0.2">
      <c r="A139" s="14" t="s">
        <v>899</v>
      </c>
      <c r="B139" s="14">
        <v>2</v>
      </c>
      <c r="C139" s="14" t="s">
        <v>766</v>
      </c>
      <c r="D139" s="14">
        <v>33</v>
      </c>
      <c r="E139" s="14" t="s">
        <v>763</v>
      </c>
      <c r="F139" s="14">
        <v>27.75</v>
      </c>
      <c r="G139" s="14">
        <v>1</v>
      </c>
    </row>
    <row r="140" spans="1:7" x14ac:dyDescent="0.2">
      <c r="A140" s="14" t="s">
        <v>900</v>
      </c>
      <c r="B140" s="14">
        <v>3</v>
      </c>
      <c r="C140" s="14" t="s">
        <v>762</v>
      </c>
      <c r="D140" s="14">
        <v>50</v>
      </c>
      <c r="E140" s="14" t="s">
        <v>763</v>
      </c>
      <c r="F140" s="14">
        <v>8.0500000000000007</v>
      </c>
      <c r="G140" s="14">
        <v>0</v>
      </c>
    </row>
    <row r="141" spans="1:7" x14ac:dyDescent="0.2">
      <c r="A141" s="14" t="s">
        <v>901</v>
      </c>
      <c r="B141" s="14">
        <v>3</v>
      </c>
      <c r="C141" s="14" t="s">
        <v>766</v>
      </c>
      <c r="E141" s="14" t="s">
        <v>763</v>
      </c>
      <c r="F141" s="14">
        <v>25.466699999999999</v>
      </c>
      <c r="G141" s="14">
        <v>0</v>
      </c>
    </row>
    <row r="142" spans="1:7" x14ac:dyDescent="0.2">
      <c r="A142" s="14" t="s">
        <v>902</v>
      </c>
      <c r="B142" s="14">
        <v>3</v>
      </c>
      <c r="C142" s="14" t="s">
        <v>762</v>
      </c>
      <c r="E142" s="14" t="s">
        <v>775</v>
      </c>
      <c r="F142" s="14">
        <v>14.458299999999999</v>
      </c>
      <c r="G142" s="14">
        <v>0</v>
      </c>
    </row>
    <row r="143" spans="1:7" x14ac:dyDescent="0.2">
      <c r="A143" s="14" t="s">
        <v>903</v>
      </c>
      <c r="B143" s="14">
        <v>1</v>
      </c>
      <c r="C143" s="14" t="s">
        <v>766</v>
      </c>
      <c r="D143" s="14">
        <v>54</v>
      </c>
      <c r="E143" s="14" t="s">
        <v>775</v>
      </c>
      <c r="F143" s="14">
        <v>78.2667</v>
      </c>
      <c r="G143" s="14">
        <v>1</v>
      </c>
    </row>
    <row r="144" spans="1:7" x14ac:dyDescent="0.2">
      <c r="A144" s="14" t="s">
        <v>904</v>
      </c>
      <c r="B144" s="14">
        <v>3</v>
      </c>
      <c r="C144" s="14" t="s">
        <v>762</v>
      </c>
      <c r="E144" s="14" t="s">
        <v>763</v>
      </c>
      <c r="F144" s="14">
        <v>15.1</v>
      </c>
      <c r="G144" s="14">
        <v>0</v>
      </c>
    </row>
    <row r="145" spans="1:7" x14ac:dyDescent="0.2">
      <c r="A145" s="14" t="s">
        <v>905</v>
      </c>
      <c r="B145" s="14">
        <v>3</v>
      </c>
      <c r="C145" s="14" t="s">
        <v>766</v>
      </c>
      <c r="D145" s="14">
        <v>21</v>
      </c>
      <c r="E145" s="14" t="s">
        <v>769</v>
      </c>
      <c r="F145" s="14">
        <v>7.75</v>
      </c>
      <c r="G145" s="14">
        <v>0</v>
      </c>
    </row>
    <row r="146" spans="1:7" x14ac:dyDescent="0.2">
      <c r="A146" s="14" t="s">
        <v>906</v>
      </c>
      <c r="B146" s="14">
        <v>3</v>
      </c>
      <c r="C146" s="14" t="s">
        <v>766</v>
      </c>
      <c r="E146" s="14" t="s">
        <v>769</v>
      </c>
      <c r="F146" s="14">
        <v>7.6292</v>
      </c>
      <c r="G146" s="14">
        <v>0</v>
      </c>
    </row>
    <row r="147" spans="1:7" x14ac:dyDescent="0.2">
      <c r="A147" s="14" t="s">
        <v>907</v>
      </c>
      <c r="B147" s="14">
        <v>3</v>
      </c>
      <c r="C147" s="14" t="s">
        <v>766</v>
      </c>
      <c r="D147" s="14">
        <v>37</v>
      </c>
      <c r="E147" s="14" t="s">
        <v>763</v>
      </c>
      <c r="F147" s="14">
        <v>9.5875000000000004</v>
      </c>
      <c r="G147" s="14">
        <v>0</v>
      </c>
    </row>
    <row r="148" spans="1:7" x14ac:dyDescent="0.2">
      <c r="A148" s="14" t="s">
        <v>908</v>
      </c>
      <c r="B148" s="14">
        <v>1</v>
      </c>
      <c r="C148" s="14" t="s">
        <v>766</v>
      </c>
      <c r="D148" s="14">
        <v>16</v>
      </c>
      <c r="E148" s="14" t="s">
        <v>763</v>
      </c>
      <c r="F148" s="14">
        <v>86.5</v>
      </c>
      <c r="G148" s="14">
        <v>1</v>
      </c>
    </row>
    <row r="149" spans="1:7" x14ac:dyDescent="0.2">
      <c r="A149" s="14" t="s">
        <v>909</v>
      </c>
      <c r="B149" s="14">
        <v>1</v>
      </c>
      <c r="C149" s="14" t="s">
        <v>762</v>
      </c>
      <c r="D149" s="14">
        <v>18</v>
      </c>
      <c r="E149" s="14" t="s">
        <v>775</v>
      </c>
      <c r="F149" s="14">
        <v>108.9</v>
      </c>
      <c r="G149" s="14">
        <v>0</v>
      </c>
    </row>
    <row r="150" spans="1:7" x14ac:dyDescent="0.2">
      <c r="A150" s="14" t="s">
        <v>910</v>
      </c>
      <c r="B150" s="14">
        <v>3</v>
      </c>
      <c r="C150" s="14" t="s">
        <v>762</v>
      </c>
      <c r="D150" s="14">
        <v>28</v>
      </c>
      <c r="E150" s="14" t="s">
        <v>763</v>
      </c>
      <c r="F150" s="14">
        <v>22.524999999999999</v>
      </c>
      <c r="G150" s="14">
        <v>0</v>
      </c>
    </row>
    <row r="151" spans="1:7" x14ac:dyDescent="0.2">
      <c r="A151" s="14" t="s">
        <v>911</v>
      </c>
      <c r="B151" s="14">
        <v>3</v>
      </c>
      <c r="C151" s="14" t="s">
        <v>762</v>
      </c>
      <c r="D151" s="14">
        <v>32</v>
      </c>
      <c r="E151" s="14" t="s">
        <v>763</v>
      </c>
      <c r="F151" s="14">
        <v>7.8958000000000004</v>
      </c>
      <c r="G151" s="14">
        <v>0</v>
      </c>
    </row>
    <row r="152" spans="1:7" x14ac:dyDescent="0.2">
      <c r="A152" s="14" t="s">
        <v>912</v>
      </c>
      <c r="B152" s="14">
        <v>2</v>
      </c>
      <c r="C152" s="14" t="s">
        <v>766</v>
      </c>
      <c r="D152" s="14">
        <v>50</v>
      </c>
      <c r="E152" s="14" t="s">
        <v>763</v>
      </c>
      <c r="F152" s="14">
        <v>10.5</v>
      </c>
      <c r="G152" s="14">
        <v>1</v>
      </c>
    </row>
    <row r="153" spans="1:7" x14ac:dyDescent="0.2">
      <c r="A153" s="14" t="s">
        <v>913</v>
      </c>
      <c r="B153" s="14">
        <v>3</v>
      </c>
      <c r="C153" s="14" t="s">
        <v>766</v>
      </c>
      <c r="E153" s="14" t="s">
        <v>775</v>
      </c>
      <c r="F153" s="14">
        <v>22.3583</v>
      </c>
      <c r="G153" s="14">
        <v>1</v>
      </c>
    </row>
    <row r="154" spans="1:7" x14ac:dyDescent="0.2">
      <c r="A154" s="14" t="s">
        <v>914</v>
      </c>
      <c r="B154" s="14">
        <v>1</v>
      </c>
      <c r="C154" s="14" t="s">
        <v>766</v>
      </c>
      <c r="D154" s="14">
        <v>36</v>
      </c>
      <c r="E154" s="14" t="s">
        <v>763</v>
      </c>
      <c r="F154" s="14">
        <v>71</v>
      </c>
      <c r="G154" s="14">
        <v>1</v>
      </c>
    </row>
    <row r="155" spans="1:7" x14ac:dyDescent="0.2">
      <c r="A155" s="14" t="s">
        <v>915</v>
      </c>
      <c r="B155" s="14">
        <v>3</v>
      </c>
      <c r="C155" s="14" t="s">
        <v>766</v>
      </c>
      <c r="D155" s="14">
        <v>9</v>
      </c>
      <c r="E155" s="14" t="s">
        <v>763</v>
      </c>
      <c r="F155" s="14">
        <v>31.274999999999999</v>
      </c>
      <c r="G155" s="14">
        <v>0</v>
      </c>
    </row>
    <row r="156" spans="1:7" x14ac:dyDescent="0.2">
      <c r="A156" s="14" t="s">
        <v>916</v>
      </c>
      <c r="B156" s="14">
        <v>2</v>
      </c>
      <c r="C156" s="14" t="s">
        <v>762</v>
      </c>
      <c r="E156" s="14" t="s">
        <v>775</v>
      </c>
      <c r="F156" s="14">
        <v>13.862500000000001</v>
      </c>
      <c r="G156" s="14">
        <v>1</v>
      </c>
    </row>
    <row r="157" spans="1:7" x14ac:dyDescent="0.2">
      <c r="A157" s="14" t="s">
        <v>917</v>
      </c>
      <c r="B157" s="14">
        <v>2</v>
      </c>
      <c r="C157" s="14" t="s">
        <v>762</v>
      </c>
      <c r="D157" s="14">
        <v>8</v>
      </c>
      <c r="E157" s="14" t="s">
        <v>763</v>
      </c>
      <c r="F157" s="14">
        <v>36.75</v>
      </c>
      <c r="G157" s="14">
        <v>1</v>
      </c>
    </row>
    <row r="158" spans="1:7" x14ac:dyDescent="0.2">
      <c r="A158" s="14" t="s">
        <v>918</v>
      </c>
      <c r="B158" s="14">
        <v>1</v>
      </c>
      <c r="C158" s="14" t="s">
        <v>762</v>
      </c>
      <c r="D158" s="14">
        <v>17</v>
      </c>
      <c r="E158" s="14" t="s">
        <v>775</v>
      </c>
      <c r="F158" s="14">
        <v>110.88330000000001</v>
      </c>
      <c r="G158" s="14">
        <v>1</v>
      </c>
    </row>
    <row r="159" spans="1:7" x14ac:dyDescent="0.2">
      <c r="A159" s="14" t="s">
        <v>919</v>
      </c>
      <c r="B159" s="14">
        <v>2</v>
      </c>
      <c r="C159" s="14" t="s">
        <v>762</v>
      </c>
      <c r="D159" s="14">
        <v>27</v>
      </c>
      <c r="E159" s="14" t="s">
        <v>763</v>
      </c>
      <c r="F159" s="14">
        <v>26</v>
      </c>
      <c r="G159" s="14">
        <v>0</v>
      </c>
    </row>
    <row r="160" spans="1:7" x14ac:dyDescent="0.2">
      <c r="A160" s="14" t="s">
        <v>920</v>
      </c>
      <c r="B160" s="14">
        <v>3</v>
      </c>
      <c r="C160" s="14" t="s">
        <v>766</v>
      </c>
      <c r="D160" s="14">
        <v>22</v>
      </c>
      <c r="E160" s="14" t="s">
        <v>763</v>
      </c>
      <c r="F160" s="14">
        <v>7.7750000000000004</v>
      </c>
      <c r="G160" s="14">
        <v>1</v>
      </c>
    </row>
    <row r="161" spans="1:7" x14ac:dyDescent="0.2">
      <c r="A161" s="14" t="s">
        <v>921</v>
      </c>
      <c r="B161" s="14">
        <v>1</v>
      </c>
      <c r="C161" s="14" t="s">
        <v>762</v>
      </c>
      <c r="E161" s="14" t="s">
        <v>775</v>
      </c>
      <c r="F161" s="14">
        <v>227.52500000000001</v>
      </c>
      <c r="G161" s="14">
        <v>0</v>
      </c>
    </row>
    <row r="162" spans="1:7" x14ac:dyDescent="0.2">
      <c r="A162" s="14" t="s">
        <v>922</v>
      </c>
      <c r="B162" s="14">
        <v>3</v>
      </c>
      <c r="C162" s="14" t="s">
        <v>762</v>
      </c>
      <c r="E162" s="14" t="s">
        <v>769</v>
      </c>
      <c r="F162" s="14">
        <v>7.75</v>
      </c>
      <c r="G162" s="14">
        <v>0</v>
      </c>
    </row>
    <row r="163" spans="1:7" x14ac:dyDescent="0.2">
      <c r="A163" s="14" t="s">
        <v>923</v>
      </c>
      <c r="B163" s="14">
        <v>2</v>
      </c>
      <c r="C163" s="14" t="s">
        <v>762</v>
      </c>
      <c r="D163" s="14">
        <v>28</v>
      </c>
      <c r="E163" s="14" t="s">
        <v>763</v>
      </c>
      <c r="F163" s="14">
        <v>13.5</v>
      </c>
      <c r="G163" s="14">
        <v>0</v>
      </c>
    </row>
    <row r="164" spans="1:7" x14ac:dyDescent="0.2">
      <c r="A164" s="14" t="s">
        <v>924</v>
      </c>
      <c r="B164" s="14">
        <v>3</v>
      </c>
      <c r="C164" s="14" t="s">
        <v>762</v>
      </c>
      <c r="D164" s="14">
        <v>19</v>
      </c>
      <c r="E164" s="14" t="s">
        <v>763</v>
      </c>
      <c r="F164" s="14">
        <v>7.8958000000000004</v>
      </c>
      <c r="G164" s="14">
        <v>0</v>
      </c>
    </row>
    <row r="165" spans="1:7" x14ac:dyDescent="0.2">
      <c r="A165" s="14" t="s">
        <v>925</v>
      </c>
      <c r="B165" s="14">
        <v>3</v>
      </c>
      <c r="C165" s="14" t="s">
        <v>766</v>
      </c>
      <c r="D165" s="14">
        <v>29</v>
      </c>
      <c r="E165" s="14" t="s">
        <v>763</v>
      </c>
      <c r="F165" s="14">
        <v>21.074999999999999</v>
      </c>
      <c r="G165" s="14">
        <v>0</v>
      </c>
    </row>
    <row r="166" spans="1:7" x14ac:dyDescent="0.2">
      <c r="A166" s="14" t="s">
        <v>926</v>
      </c>
      <c r="B166" s="14">
        <v>1</v>
      </c>
      <c r="C166" s="14" t="s">
        <v>762</v>
      </c>
      <c r="D166" s="14">
        <v>36</v>
      </c>
      <c r="E166" s="14" t="s">
        <v>763</v>
      </c>
      <c r="F166" s="14">
        <v>26.387499999999999</v>
      </c>
      <c r="G166" s="14">
        <v>1</v>
      </c>
    </row>
    <row r="167" spans="1:7" x14ac:dyDescent="0.2">
      <c r="A167" s="14" t="s">
        <v>927</v>
      </c>
      <c r="B167" s="14">
        <v>3</v>
      </c>
      <c r="C167" s="14" t="s">
        <v>762</v>
      </c>
      <c r="D167" s="14">
        <v>16</v>
      </c>
      <c r="E167" s="14" t="s">
        <v>763</v>
      </c>
      <c r="F167" s="14">
        <v>8.0500000000000007</v>
      </c>
      <c r="G167" s="14">
        <v>0</v>
      </c>
    </row>
    <row r="168" spans="1:7" x14ac:dyDescent="0.2">
      <c r="A168" s="14" t="s">
        <v>928</v>
      </c>
      <c r="B168" s="14">
        <v>2</v>
      </c>
      <c r="C168" s="14" t="s">
        <v>766</v>
      </c>
      <c r="D168" s="14">
        <v>34</v>
      </c>
      <c r="E168" s="14" t="s">
        <v>763</v>
      </c>
      <c r="F168" s="14">
        <v>13</v>
      </c>
      <c r="G168" s="14">
        <v>1</v>
      </c>
    </row>
    <row r="169" spans="1:7" x14ac:dyDescent="0.2">
      <c r="A169" s="14" t="s">
        <v>929</v>
      </c>
      <c r="B169" s="14">
        <v>1</v>
      </c>
      <c r="C169" s="14" t="s">
        <v>766</v>
      </c>
      <c r="D169" s="14">
        <v>39</v>
      </c>
      <c r="E169" s="14" t="s">
        <v>775</v>
      </c>
      <c r="F169" s="14">
        <v>110.88330000000001</v>
      </c>
      <c r="G169" s="14">
        <v>1</v>
      </c>
    </row>
    <row r="170" spans="1:7" x14ac:dyDescent="0.2">
      <c r="A170" s="14" t="s">
        <v>930</v>
      </c>
      <c r="B170" s="14">
        <v>2</v>
      </c>
      <c r="C170" s="14" t="s">
        <v>762</v>
      </c>
      <c r="D170" s="14">
        <v>54</v>
      </c>
      <c r="E170" s="14" t="s">
        <v>763</v>
      </c>
      <c r="F170" s="14">
        <v>26</v>
      </c>
      <c r="G170" s="14">
        <v>0</v>
      </c>
    </row>
    <row r="171" spans="1:7" x14ac:dyDescent="0.2">
      <c r="A171" s="14" t="s">
        <v>931</v>
      </c>
      <c r="B171" s="14">
        <v>3</v>
      </c>
      <c r="C171" s="14" t="s">
        <v>762</v>
      </c>
      <c r="E171" s="14" t="s">
        <v>775</v>
      </c>
      <c r="F171" s="14">
        <v>8.7125000000000004</v>
      </c>
      <c r="G171" s="14">
        <v>0</v>
      </c>
    </row>
    <row r="172" spans="1:7" x14ac:dyDescent="0.2">
      <c r="A172" s="14" t="s">
        <v>932</v>
      </c>
      <c r="B172" s="14">
        <v>1</v>
      </c>
      <c r="C172" s="14" t="s">
        <v>766</v>
      </c>
      <c r="D172" s="14">
        <v>18</v>
      </c>
      <c r="E172" s="14" t="s">
        <v>763</v>
      </c>
      <c r="F172" s="14">
        <v>79.650000000000006</v>
      </c>
      <c r="G172" s="14">
        <v>1</v>
      </c>
    </row>
    <row r="173" spans="1:7" x14ac:dyDescent="0.2">
      <c r="A173" s="14" t="s">
        <v>933</v>
      </c>
      <c r="B173" s="14">
        <v>1</v>
      </c>
      <c r="C173" s="14" t="s">
        <v>762</v>
      </c>
      <c r="D173" s="14">
        <v>60</v>
      </c>
      <c r="E173" s="14" t="s">
        <v>775</v>
      </c>
      <c r="F173" s="14">
        <v>79.2</v>
      </c>
      <c r="G173" s="14">
        <v>1</v>
      </c>
    </row>
    <row r="174" spans="1:7" x14ac:dyDescent="0.2">
      <c r="A174" s="14" t="s">
        <v>934</v>
      </c>
      <c r="B174" s="14">
        <v>3</v>
      </c>
      <c r="C174" s="14" t="s">
        <v>762</v>
      </c>
      <c r="D174" s="14">
        <v>22</v>
      </c>
      <c r="E174" s="14" t="s">
        <v>763</v>
      </c>
      <c r="F174" s="14">
        <v>8.0500000000000007</v>
      </c>
      <c r="G174" s="14">
        <v>0</v>
      </c>
    </row>
    <row r="175" spans="1:7" x14ac:dyDescent="0.2">
      <c r="A175" s="14" t="s">
        <v>935</v>
      </c>
      <c r="B175" s="14">
        <v>3</v>
      </c>
      <c r="C175" s="14" t="s">
        <v>762</v>
      </c>
      <c r="D175" s="14">
        <v>35</v>
      </c>
      <c r="E175" s="14" t="s">
        <v>763</v>
      </c>
      <c r="F175" s="14">
        <v>7.125</v>
      </c>
      <c r="G175" s="14">
        <v>0</v>
      </c>
    </row>
    <row r="176" spans="1:7" x14ac:dyDescent="0.2">
      <c r="A176" s="14" t="s">
        <v>936</v>
      </c>
      <c r="B176" s="14">
        <v>2</v>
      </c>
      <c r="C176" s="14" t="s">
        <v>762</v>
      </c>
      <c r="D176" s="14">
        <v>37</v>
      </c>
      <c r="E176" s="14" t="s">
        <v>763</v>
      </c>
      <c r="F176" s="14">
        <v>26</v>
      </c>
      <c r="G176" s="14">
        <v>0</v>
      </c>
    </row>
    <row r="177" spans="1:7" x14ac:dyDescent="0.2">
      <c r="A177" s="14" t="s">
        <v>937</v>
      </c>
      <c r="B177" s="14">
        <v>3</v>
      </c>
      <c r="C177" s="14" t="s">
        <v>762</v>
      </c>
      <c r="D177" s="14">
        <v>36</v>
      </c>
      <c r="E177" s="14" t="s">
        <v>763</v>
      </c>
      <c r="F177" s="14">
        <v>24.15</v>
      </c>
      <c r="G177" s="14">
        <v>0</v>
      </c>
    </row>
    <row r="178" spans="1:7" x14ac:dyDescent="0.2">
      <c r="A178" s="14" t="s">
        <v>938</v>
      </c>
      <c r="B178" s="14">
        <v>2</v>
      </c>
      <c r="C178" s="14" t="s">
        <v>766</v>
      </c>
      <c r="E178" s="14" t="s">
        <v>763</v>
      </c>
      <c r="F178" s="14">
        <v>33</v>
      </c>
      <c r="G178" s="14">
        <v>1</v>
      </c>
    </row>
    <row r="179" spans="1:7" x14ac:dyDescent="0.2">
      <c r="A179" s="14" t="s">
        <v>939</v>
      </c>
      <c r="B179" s="14">
        <v>3</v>
      </c>
      <c r="C179" s="14" t="s">
        <v>762</v>
      </c>
      <c r="D179" s="14">
        <v>49</v>
      </c>
      <c r="E179" s="14" t="s">
        <v>763</v>
      </c>
      <c r="F179" s="14">
        <v>0</v>
      </c>
      <c r="G179" s="14">
        <v>0</v>
      </c>
    </row>
    <row r="180" spans="1:7" x14ac:dyDescent="0.2">
      <c r="A180" s="14" t="s">
        <v>940</v>
      </c>
      <c r="B180" s="14">
        <v>3</v>
      </c>
      <c r="C180" s="14" t="s">
        <v>762</v>
      </c>
      <c r="D180" s="14">
        <v>44</v>
      </c>
      <c r="E180" s="14" t="s">
        <v>763</v>
      </c>
      <c r="F180" s="14">
        <v>8.0500000000000007</v>
      </c>
      <c r="G180" s="14">
        <v>0</v>
      </c>
    </row>
    <row r="181" spans="1:7" x14ac:dyDescent="0.2">
      <c r="A181" s="14" t="s">
        <v>941</v>
      </c>
      <c r="B181" s="14">
        <v>3</v>
      </c>
      <c r="C181" s="14" t="s">
        <v>766</v>
      </c>
      <c r="D181" s="14">
        <v>39</v>
      </c>
      <c r="E181" s="14" t="s">
        <v>763</v>
      </c>
      <c r="F181" s="14">
        <v>31.274999999999999</v>
      </c>
      <c r="G181" s="14">
        <v>0</v>
      </c>
    </row>
    <row r="182" spans="1:7" x14ac:dyDescent="0.2">
      <c r="A182" s="14" t="s">
        <v>942</v>
      </c>
      <c r="B182" s="14">
        <v>1</v>
      </c>
      <c r="C182" s="14" t="s">
        <v>762</v>
      </c>
      <c r="D182" s="14">
        <v>42</v>
      </c>
      <c r="E182" s="14" t="s">
        <v>763</v>
      </c>
      <c r="F182" s="14">
        <v>52.554200000000002</v>
      </c>
      <c r="G182" s="14">
        <v>1</v>
      </c>
    </row>
    <row r="183" spans="1:7" x14ac:dyDescent="0.2">
      <c r="A183" s="14" t="s">
        <v>943</v>
      </c>
      <c r="B183" s="14">
        <v>3</v>
      </c>
      <c r="C183" s="14" t="s">
        <v>762</v>
      </c>
      <c r="D183" s="14">
        <v>20</v>
      </c>
      <c r="E183" s="14" t="s">
        <v>775</v>
      </c>
      <c r="F183" s="14">
        <v>15.7417</v>
      </c>
      <c r="G183" s="14">
        <v>1</v>
      </c>
    </row>
    <row r="184" spans="1:7" x14ac:dyDescent="0.2">
      <c r="A184" s="14" t="s">
        <v>944</v>
      </c>
      <c r="B184" s="14">
        <v>1</v>
      </c>
      <c r="C184" s="14" t="s">
        <v>762</v>
      </c>
      <c r="D184" s="14">
        <v>61</v>
      </c>
      <c r="E184" s="14" t="s">
        <v>763</v>
      </c>
      <c r="F184" s="14">
        <v>32.320799999999998</v>
      </c>
      <c r="G184" s="14">
        <v>0</v>
      </c>
    </row>
    <row r="185" spans="1:7" x14ac:dyDescent="0.2">
      <c r="A185" s="14" t="s">
        <v>945</v>
      </c>
      <c r="B185" s="14">
        <v>3</v>
      </c>
      <c r="C185" s="14" t="s">
        <v>762</v>
      </c>
      <c r="D185" s="14">
        <v>26</v>
      </c>
      <c r="E185" s="14" t="s">
        <v>763</v>
      </c>
      <c r="F185" s="14">
        <v>7.8958000000000004</v>
      </c>
      <c r="G185" s="14">
        <v>0</v>
      </c>
    </row>
    <row r="186" spans="1:7" x14ac:dyDescent="0.2">
      <c r="A186" s="14" t="s">
        <v>946</v>
      </c>
      <c r="B186" s="14">
        <v>3</v>
      </c>
      <c r="C186" s="14" t="s">
        <v>762</v>
      </c>
      <c r="E186" s="14" t="s">
        <v>769</v>
      </c>
      <c r="F186" s="14">
        <v>7.7332999999999998</v>
      </c>
      <c r="G186" s="14">
        <v>0</v>
      </c>
    </row>
    <row r="187" spans="1:7" x14ac:dyDescent="0.2">
      <c r="A187" s="14" t="s">
        <v>947</v>
      </c>
      <c r="B187" s="14">
        <v>1</v>
      </c>
      <c r="C187" s="14" t="s">
        <v>762</v>
      </c>
      <c r="D187" s="14">
        <v>80</v>
      </c>
      <c r="E187" s="14" t="s">
        <v>763</v>
      </c>
      <c r="F187" s="14">
        <v>30</v>
      </c>
      <c r="G187" s="14">
        <v>1</v>
      </c>
    </row>
    <row r="188" spans="1:7" x14ac:dyDescent="0.2">
      <c r="A188" s="14" t="s">
        <v>948</v>
      </c>
      <c r="B188" s="14">
        <v>2</v>
      </c>
      <c r="C188" s="14" t="s">
        <v>762</v>
      </c>
      <c r="D188" s="14">
        <v>31</v>
      </c>
      <c r="E188" s="14" t="s">
        <v>763</v>
      </c>
      <c r="F188" s="14">
        <v>26.25</v>
      </c>
      <c r="G188" s="14">
        <v>0</v>
      </c>
    </row>
    <row r="189" spans="1:7" x14ac:dyDescent="0.2">
      <c r="A189" s="14" t="s">
        <v>949</v>
      </c>
      <c r="B189" s="14">
        <v>3</v>
      </c>
      <c r="C189" s="14" t="s">
        <v>766</v>
      </c>
      <c r="D189" s="14">
        <v>41</v>
      </c>
      <c r="E189" s="14" t="s">
        <v>763</v>
      </c>
      <c r="F189" s="14">
        <v>39.6875</v>
      </c>
      <c r="G189" s="14">
        <v>0</v>
      </c>
    </row>
    <row r="190" spans="1:7" x14ac:dyDescent="0.2">
      <c r="A190" s="14" t="s">
        <v>950</v>
      </c>
      <c r="B190" s="14">
        <v>3</v>
      </c>
      <c r="C190" s="14" t="s">
        <v>762</v>
      </c>
      <c r="D190" s="14">
        <v>20</v>
      </c>
      <c r="E190" s="14" t="s">
        <v>763</v>
      </c>
      <c r="F190" s="14">
        <v>7.8541999999999996</v>
      </c>
      <c r="G190" s="14">
        <v>0</v>
      </c>
    </row>
    <row r="191" spans="1:7" x14ac:dyDescent="0.2">
      <c r="A191" s="14" t="s">
        <v>951</v>
      </c>
      <c r="B191" s="14">
        <v>1</v>
      </c>
      <c r="C191" s="14" t="s">
        <v>762</v>
      </c>
      <c r="D191" s="14">
        <v>48</v>
      </c>
      <c r="E191" s="14" t="s">
        <v>775</v>
      </c>
      <c r="F191" s="14">
        <v>76.729200000000006</v>
      </c>
      <c r="G191" s="14">
        <v>1</v>
      </c>
    </row>
    <row r="192" spans="1:7" x14ac:dyDescent="0.2">
      <c r="A192" s="14" t="s">
        <v>952</v>
      </c>
      <c r="B192" s="14">
        <v>3</v>
      </c>
      <c r="C192" s="14" t="s">
        <v>766</v>
      </c>
      <c r="D192" s="14">
        <v>32</v>
      </c>
      <c r="E192" s="14" t="s">
        <v>769</v>
      </c>
      <c r="F192" s="14">
        <v>15.5</v>
      </c>
      <c r="G192" s="14">
        <v>0</v>
      </c>
    </row>
    <row r="193" spans="1:7" x14ac:dyDescent="0.2">
      <c r="A193" s="14" t="s">
        <v>953</v>
      </c>
      <c r="B193" s="14">
        <v>3</v>
      </c>
      <c r="C193" s="14" t="s">
        <v>762</v>
      </c>
      <c r="D193" s="14">
        <v>40</v>
      </c>
      <c r="E193" s="14" t="s">
        <v>775</v>
      </c>
      <c r="F193" s="14">
        <v>7.2249999999999996</v>
      </c>
      <c r="G193" s="14">
        <v>0</v>
      </c>
    </row>
    <row r="194" spans="1:7" x14ac:dyDescent="0.2">
      <c r="A194" s="14" t="s">
        <v>954</v>
      </c>
      <c r="B194" s="14">
        <v>2</v>
      </c>
      <c r="C194" s="14" t="s">
        <v>762</v>
      </c>
      <c r="D194" s="14">
        <v>32</v>
      </c>
      <c r="E194" s="14" t="s">
        <v>763</v>
      </c>
      <c r="F194" s="14">
        <v>73.5</v>
      </c>
      <c r="G194" s="14">
        <v>0</v>
      </c>
    </row>
    <row r="195" spans="1:7" x14ac:dyDescent="0.2">
      <c r="A195" s="14" t="s">
        <v>955</v>
      </c>
      <c r="B195" s="14">
        <v>3</v>
      </c>
      <c r="C195" s="14" t="s">
        <v>762</v>
      </c>
      <c r="E195" s="14" t="s">
        <v>763</v>
      </c>
      <c r="F195" s="14">
        <v>7.7750000000000004</v>
      </c>
      <c r="G195" s="14">
        <v>0</v>
      </c>
    </row>
    <row r="196" spans="1:7" x14ac:dyDescent="0.2">
      <c r="A196" s="14" t="s">
        <v>956</v>
      </c>
      <c r="B196" s="14">
        <v>2</v>
      </c>
      <c r="C196" s="14" t="s">
        <v>766</v>
      </c>
      <c r="D196" s="14">
        <v>40</v>
      </c>
      <c r="E196" s="14" t="s">
        <v>763</v>
      </c>
      <c r="F196" s="14">
        <v>39</v>
      </c>
      <c r="G196" s="14">
        <v>1</v>
      </c>
    </row>
    <row r="197" spans="1:7" x14ac:dyDescent="0.2">
      <c r="A197" s="14" t="s">
        <v>957</v>
      </c>
      <c r="B197" s="14">
        <v>3</v>
      </c>
      <c r="C197" s="14" t="s">
        <v>762</v>
      </c>
      <c r="D197" s="14">
        <v>14</v>
      </c>
      <c r="E197" s="14" t="s">
        <v>763</v>
      </c>
      <c r="F197" s="14">
        <v>46.9</v>
      </c>
      <c r="G197" s="14">
        <v>0</v>
      </c>
    </row>
    <row r="198" spans="1:7" x14ac:dyDescent="0.2">
      <c r="A198" s="14" t="s">
        <v>958</v>
      </c>
      <c r="B198" s="14">
        <v>2</v>
      </c>
      <c r="C198" s="14" t="s">
        <v>762</v>
      </c>
      <c r="D198" s="14">
        <v>25</v>
      </c>
      <c r="E198" s="14" t="s">
        <v>775</v>
      </c>
      <c r="F198" s="14">
        <v>41.5792</v>
      </c>
      <c r="G198" s="14">
        <v>0</v>
      </c>
    </row>
    <row r="199" spans="1:7" x14ac:dyDescent="0.2">
      <c r="A199" s="14" t="s">
        <v>959</v>
      </c>
      <c r="B199" s="14">
        <v>3</v>
      </c>
      <c r="C199" s="14" t="s">
        <v>766</v>
      </c>
      <c r="D199" s="14">
        <v>4</v>
      </c>
      <c r="E199" s="14" t="s">
        <v>775</v>
      </c>
      <c r="F199" s="14">
        <v>13.416700000000001</v>
      </c>
      <c r="G199" s="14">
        <v>1</v>
      </c>
    </row>
    <row r="200" spans="1:7" x14ac:dyDescent="0.2">
      <c r="A200" s="14" t="s">
        <v>960</v>
      </c>
      <c r="B200" s="14">
        <v>3</v>
      </c>
      <c r="C200" s="14" t="s">
        <v>766</v>
      </c>
      <c r="E200" s="14" t="s">
        <v>769</v>
      </c>
      <c r="F200" s="14">
        <v>7.7332999999999998</v>
      </c>
      <c r="G200" s="14">
        <v>1</v>
      </c>
    </row>
    <row r="201" spans="1:7" x14ac:dyDescent="0.2">
      <c r="A201" s="14" t="s">
        <v>961</v>
      </c>
      <c r="B201" s="14">
        <v>1</v>
      </c>
      <c r="C201" s="14" t="s">
        <v>762</v>
      </c>
      <c r="D201" s="14">
        <v>35</v>
      </c>
      <c r="E201" s="14" t="s">
        <v>763</v>
      </c>
      <c r="F201" s="14">
        <v>26.287500000000001</v>
      </c>
      <c r="G201" s="14">
        <v>1</v>
      </c>
    </row>
    <row r="202" spans="1:7" x14ac:dyDescent="0.2">
      <c r="A202" s="14" t="s">
        <v>962</v>
      </c>
      <c r="B202" s="14">
        <v>3</v>
      </c>
      <c r="C202" s="14" t="s">
        <v>762</v>
      </c>
      <c r="D202" s="14">
        <v>25</v>
      </c>
      <c r="E202" s="14" t="s">
        <v>769</v>
      </c>
      <c r="F202" s="14">
        <v>7.7416999999999998</v>
      </c>
      <c r="G202" s="14">
        <v>0</v>
      </c>
    </row>
    <row r="203" spans="1:7" x14ac:dyDescent="0.2">
      <c r="A203" s="14" t="s">
        <v>963</v>
      </c>
      <c r="B203" s="14">
        <v>2</v>
      </c>
      <c r="C203" s="14" t="s">
        <v>762</v>
      </c>
      <c r="D203" s="14">
        <v>39</v>
      </c>
      <c r="E203" s="14" t="s">
        <v>763</v>
      </c>
      <c r="F203" s="14">
        <v>26</v>
      </c>
      <c r="G203" s="14">
        <v>0</v>
      </c>
    </row>
    <row r="204" spans="1:7" x14ac:dyDescent="0.2">
      <c r="A204" s="14" t="s">
        <v>964</v>
      </c>
      <c r="B204" s="14">
        <v>1</v>
      </c>
      <c r="C204" s="14" t="s">
        <v>762</v>
      </c>
      <c r="D204" s="14">
        <v>48</v>
      </c>
      <c r="E204" s="14" t="s">
        <v>763</v>
      </c>
      <c r="F204" s="14">
        <v>52</v>
      </c>
      <c r="G204" s="14">
        <v>1</v>
      </c>
    </row>
    <row r="205" spans="1:7" x14ac:dyDescent="0.2">
      <c r="A205" s="14" t="s">
        <v>965</v>
      </c>
      <c r="B205" s="14">
        <v>2</v>
      </c>
      <c r="C205" s="14" t="s">
        <v>766</v>
      </c>
      <c r="D205" s="14">
        <v>27</v>
      </c>
      <c r="E205" s="14" t="s">
        <v>763</v>
      </c>
      <c r="F205" s="14">
        <v>10.5</v>
      </c>
      <c r="G205" s="14">
        <v>1</v>
      </c>
    </row>
    <row r="206" spans="1:7" x14ac:dyDescent="0.2">
      <c r="A206" s="14" t="s">
        <v>966</v>
      </c>
      <c r="B206" s="14">
        <v>3</v>
      </c>
      <c r="C206" s="14" t="s">
        <v>762</v>
      </c>
      <c r="E206" s="14" t="s">
        <v>769</v>
      </c>
      <c r="F206" s="14">
        <v>15.5</v>
      </c>
      <c r="G206" s="14">
        <v>0</v>
      </c>
    </row>
    <row r="207" spans="1:7" x14ac:dyDescent="0.2">
      <c r="A207" s="14" t="s">
        <v>967</v>
      </c>
      <c r="B207" s="14">
        <v>2</v>
      </c>
      <c r="C207" s="14" t="s">
        <v>762</v>
      </c>
      <c r="D207" s="14">
        <v>50</v>
      </c>
      <c r="E207" s="14" t="s">
        <v>763</v>
      </c>
      <c r="F207" s="14">
        <v>13</v>
      </c>
      <c r="G207" s="14">
        <v>0</v>
      </c>
    </row>
    <row r="208" spans="1:7" x14ac:dyDescent="0.2">
      <c r="A208" s="14" t="s">
        <v>968</v>
      </c>
      <c r="B208" s="14">
        <v>3</v>
      </c>
      <c r="C208" s="14" t="s">
        <v>762</v>
      </c>
      <c r="D208" s="14">
        <v>20</v>
      </c>
      <c r="E208" s="14" t="s">
        <v>763</v>
      </c>
      <c r="F208" s="14">
        <v>8.6624999999999996</v>
      </c>
      <c r="G208" s="14">
        <v>0</v>
      </c>
    </row>
    <row r="209" spans="1:7" x14ac:dyDescent="0.2">
      <c r="A209" s="14" t="s">
        <v>969</v>
      </c>
      <c r="B209" s="14">
        <v>1</v>
      </c>
      <c r="C209" s="14" t="s">
        <v>766</v>
      </c>
      <c r="D209" s="14">
        <v>29</v>
      </c>
      <c r="E209" s="14" t="s">
        <v>763</v>
      </c>
      <c r="F209" s="14">
        <v>211.33750000000001</v>
      </c>
      <c r="G209" s="14">
        <v>1</v>
      </c>
    </row>
    <row r="210" spans="1:7" x14ac:dyDescent="0.2">
      <c r="A210" s="14" t="s">
        <v>970</v>
      </c>
      <c r="B210" s="14">
        <v>3</v>
      </c>
      <c r="C210" s="14" t="s">
        <v>762</v>
      </c>
      <c r="D210" s="14">
        <v>11</v>
      </c>
      <c r="E210" s="14" t="s">
        <v>775</v>
      </c>
      <c r="F210" s="14">
        <v>18.787500000000001</v>
      </c>
      <c r="G210" s="14">
        <v>0</v>
      </c>
    </row>
    <row r="211" spans="1:7" x14ac:dyDescent="0.2">
      <c r="A211" s="14" t="s">
        <v>971</v>
      </c>
      <c r="B211" s="14">
        <v>2</v>
      </c>
      <c r="C211" s="14" t="s">
        <v>762</v>
      </c>
      <c r="E211" s="14" t="s">
        <v>763</v>
      </c>
      <c r="F211" s="14">
        <v>0</v>
      </c>
      <c r="G211" s="14">
        <v>0</v>
      </c>
    </row>
    <row r="212" spans="1:7" x14ac:dyDescent="0.2">
      <c r="A212" s="14" t="s">
        <v>972</v>
      </c>
      <c r="B212" s="14">
        <v>3</v>
      </c>
      <c r="C212" s="14" t="s">
        <v>762</v>
      </c>
      <c r="D212" s="14">
        <v>31</v>
      </c>
      <c r="E212" s="14" t="s">
        <v>763</v>
      </c>
      <c r="F212" s="14">
        <v>7.9249999999999998</v>
      </c>
      <c r="G212" s="14">
        <v>1</v>
      </c>
    </row>
    <row r="213" spans="1:7" x14ac:dyDescent="0.2">
      <c r="A213" s="14" t="s">
        <v>973</v>
      </c>
      <c r="B213" s="14">
        <v>3</v>
      </c>
      <c r="C213" s="14" t="s">
        <v>762</v>
      </c>
      <c r="D213" s="14">
        <v>16</v>
      </c>
      <c r="E213" s="14" t="s">
        <v>763</v>
      </c>
      <c r="F213" s="14">
        <v>20.25</v>
      </c>
      <c r="G213" s="14">
        <v>0</v>
      </c>
    </row>
    <row r="214" spans="1:7" x14ac:dyDescent="0.2">
      <c r="A214" s="14" t="s">
        <v>974</v>
      </c>
      <c r="B214" s="14">
        <v>3</v>
      </c>
      <c r="C214" s="14" t="s">
        <v>762</v>
      </c>
      <c r="D214" s="14">
        <v>23</v>
      </c>
      <c r="E214" s="14" t="s">
        <v>763</v>
      </c>
      <c r="F214" s="14">
        <v>7.8958000000000004</v>
      </c>
      <c r="G214" s="14">
        <v>0</v>
      </c>
    </row>
    <row r="215" spans="1:7" x14ac:dyDescent="0.2">
      <c r="A215" s="14" t="s">
        <v>975</v>
      </c>
      <c r="B215" s="14">
        <v>2</v>
      </c>
      <c r="C215" s="14" t="s">
        <v>766</v>
      </c>
      <c r="D215" s="14">
        <v>48</v>
      </c>
      <c r="E215" s="14" t="s">
        <v>763</v>
      </c>
      <c r="F215" s="14">
        <v>65</v>
      </c>
      <c r="G215" s="14">
        <v>1</v>
      </c>
    </row>
    <row r="216" spans="1:7" x14ac:dyDescent="0.2">
      <c r="A216" s="14" t="s">
        <v>976</v>
      </c>
      <c r="B216" s="14">
        <v>3</v>
      </c>
      <c r="C216" s="14" t="s">
        <v>762</v>
      </c>
      <c r="D216" s="14">
        <v>16</v>
      </c>
      <c r="E216" s="14" t="s">
        <v>763</v>
      </c>
      <c r="F216" s="14">
        <v>7.7750000000000004</v>
      </c>
      <c r="G216" s="14">
        <v>0</v>
      </c>
    </row>
    <row r="217" spans="1:7" x14ac:dyDescent="0.2">
      <c r="A217" s="14" t="s">
        <v>977</v>
      </c>
      <c r="B217" s="14">
        <v>1</v>
      </c>
      <c r="C217" s="14" t="s">
        <v>762</v>
      </c>
      <c r="E217" s="14" t="s">
        <v>775</v>
      </c>
      <c r="F217" s="14">
        <v>39.6</v>
      </c>
      <c r="G217" s="14">
        <v>0</v>
      </c>
    </row>
    <row r="218" spans="1:7" x14ac:dyDescent="0.2">
      <c r="A218" s="14" t="s">
        <v>978</v>
      </c>
      <c r="B218" s="14">
        <v>3</v>
      </c>
      <c r="C218" s="14" t="s">
        <v>766</v>
      </c>
      <c r="D218" s="14">
        <v>30.5</v>
      </c>
      <c r="E218" s="14" t="s">
        <v>769</v>
      </c>
      <c r="F218" s="14">
        <v>7.75</v>
      </c>
      <c r="G218" s="14">
        <v>0</v>
      </c>
    </row>
    <row r="219" spans="1:7" x14ac:dyDescent="0.2">
      <c r="A219" s="14" t="s">
        <v>979</v>
      </c>
      <c r="B219" s="14">
        <v>3</v>
      </c>
      <c r="C219" s="14" t="s">
        <v>762</v>
      </c>
      <c r="E219" s="14" t="s">
        <v>769</v>
      </c>
      <c r="F219" s="14">
        <v>24.15</v>
      </c>
      <c r="G219" s="14">
        <v>0</v>
      </c>
    </row>
    <row r="220" spans="1:7" x14ac:dyDescent="0.2">
      <c r="A220" s="14" t="s">
        <v>980</v>
      </c>
      <c r="B220" s="14">
        <v>3</v>
      </c>
      <c r="C220" s="14" t="s">
        <v>762</v>
      </c>
      <c r="D220" s="14">
        <v>24</v>
      </c>
      <c r="E220" s="14" t="s">
        <v>763</v>
      </c>
      <c r="F220" s="14">
        <v>9.5</v>
      </c>
      <c r="G220" s="14">
        <v>0</v>
      </c>
    </row>
    <row r="221" spans="1:7" x14ac:dyDescent="0.2">
      <c r="A221" s="14" t="s">
        <v>981</v>
      </c>
      <c r="B221" s="14">
        <v>3</v>
      </c>
      <c r="C221" s="14" t="s">
        <v>762</v>
      </c>
      <c r="E221" s="14" t="s">
        <v>769</v>
      </c>
      <c r="F221" s="14">
        <v>7.75</v>
      </c>
      <c r="G221" s="14">
        <v>0</v>
      </c>
    </row>
    <row r="222" spans="1:7" x14ac:dyDescent="0.2">
      <c r="A222" s="14" t="s">
        <v>982</v>
      </c>
      <c r="B222" s="14">
        <v>3</v>
      </c>
      <c r="C222" s="14" t="s">
        <v>766</v>
      </c>
      <c r="D222" s="14">
        <v>13</v>
      </c>
      <c r="E222" s="14" t="s">
        <v>775</v>
      </c>
      <c r="F222" s="14">
        <v>7.2291999999999996</v>
      </c>
      <c r="G222" s="14">
        <v>1</v>
      </c>
    </row>
    <row r="223" spans="1:7" x14ac:dyDescent="0.2">
      <c r="A223" s="14" t="s">
        <v>983</v>
      </c>
      <c r="B223" s="14">
        <v>1</v>
      </c>
      <c r="C223" s="14" t="s">
        <v>766</v>
      </c>
      <c r="D223" s="14">
        <v>17</v>
      </c>
      <c r="E223" s="14" t="s">
        <v>763</v>
      </c>
      <c r="F223" s="14">
        <v>57</v>
      </c>
      <c r="G223" s="14">
        <v>1</v>
      </c>
    </row>
    <row r="224" spans="1:7" x14ac:dyDescent="0.2">
      <c r="A224" s="14" t="s">
        <v>984</v>
      </c>
      <c r="B224" s="14">
        <v>3</v>
      </c>
      <c r="C224" s="14" t="s">
        <v>762</v>
      </c>
      <c r="E224" s="14" t="s">
        <v>763</v>
      </c>
      <c r="F224" s="14">
        <v>23.45</v>
      </c>
      <c r="G224" s="14">
        <v>0</v>
      </c>
    </row>
    <row r="225" spans="1:7" x14ac:dyDescent="0.2">
      <c r="A225" s="14" t="s">
        <v>985</v>
      </c>
      <c r="B225" s="14">
        <v>3</v>
      </c>
      <c r="C225" s="14" t="s">
        <v>762</v>
      </c>
      <c r="D225" s="14">
        <v>25</v>
      </c>
      <c r="E225" s="14" t="s">
        <v>763</v>
      </c>
      <c r="F225" s="14">
        <v>7.25</v>
      </c>
      <c r="G225" s="14">
        <v>0</v>
      </c>
    </row>
    <row r="226" spans="1:7" x14ac:dyDescent="0.2">
      <c r="A226" s="14" t="s">
        <v>986</v>
      </c>
      <c r="B226" s="14">
        <v>3</v>
      </c>
      <c r="C226" s="14" t="s">
        <v>762</v>
      </c>
      <c r="E226" s="14" t="s">
        <v>769</v>
      </c>
      <c r="F226" s="14">
        <v>7.75</v>
      </c>
      <c r="G226" s="14">
        <v>0</v>
      </c>
    </row>
    <row r="227" spans="1:7" x14ac:dyDescent="0.2">
      <c r="A227" s="14" t="s">
        <v>987</v>
      </c>
      <c r="B227" s="14">
        <v>2</v>
      </c>
      <c r="C227" s="14" t="s">
        <v>762</v>
      </c>
      <c r="D227" s="14">
        <v>16</v>
      </c>
      <c r="E227" s="14" t="s">
        <v>763</v>
      </c>
      <c r="F227" s="14">
        <v>26</v>
      </c>
      <c r="G227" s="14">
        <v>0</v>
      </c>
    </row>
    <row r="228" spans="1:7" x14ac:dyDescent="0.2">
      <c r="A228" s="14" t="s">
        <v>988</v>
      </c>
      <c r="B228" s="14">
        <v>2</v>
      </c>
      <c r="C228" s="14" t="s">
        <v>762</v>
      </c>
      <c r="D228" s="14">
        <v>39</v>
      </c>
      <c r="E228" s="14" t="s">
        <v>763</v>
      </c>
      <c r="F228" s="14">
        <v>13</v>
      </c>
      <c r="G228" s="14">
        <v>0</v>
      </c>
    </row>
    <row r="229" spans="1:7" x14ac:dyDescent="0.2">
      <c r="A229" s="14" t="s">
        <v>989</v>
      </c>
      <c r="B229" s="14">
        <v>1</v>
      </c>
      <c r="C229" s="14" t="s">
        <v>766</v>
      </c>
      <c r="D229" s="14">
        <v>49</v>
      </c>
      <c r="E229" s="14" t="s">
        <v>763</v>
      </c>
      <c r="F229" s="14">
        <v>25.929200000000002</v>
      </c>
      <c r="G229" s="14">
        <v>1</v>
      </c>
    </row>
    <row r="230" spans="1:7" x14ac:dyDescent="0.2">
      <c r="A230" s="14" t="s">
        <v>990</v>
      </c>
      <c r="B230" s="14">
        <v>3</v>
      </c>
      <c r="C230" s="14" t="s">
        <v>766</v>
      </c>
      <c r="D230" s="14">
        <v>31</v>
      </c>
      <c r="E230" s="14" t="s">
        <v>763</v>
      </c>
      <c r="F230" s="14">
        <v>8.6832999999999991</v>
      </c>
      <c r="G230" s="14">
        <v>1</v>
      </c>
    </row>
    <row r="231" spans="1:7" x14ac:dyDescent="0.2">
      <c r="A231" s="14" t="s">
        <v>991</v>
      </c>
      <c r="B231" s="14">
        <v>3</v>
      </c>
      <c r="C231" s="14" t="s">
        <v>762</v>
      </c>
      <c r="D231" s="14">
        <v>39</v>
      </c>
      <c r="E231" s="14" t="s">
        <v>763</v>
      </c>
      <c r="F231" s="14">
        <v>24.15</v>
      </c>
      <c r="G231" s="14">
        <v>0</v>
      </c>
    </row>
    <row r="232" spans="1:7" x14ac:dyDescent="0.2">
      <c r="A232" s="14" t="s">
        <v>992</v>
      </c>
      <c r="B232" s="14">
        <v>3</v>
      </c>
      <c r="C232" s="14" t="s">
        <v>766</v>
      </c>
      <c r="D232" s="14">
        <v>6</v>
      </c>
      <c r="E232" s="14" t="s">
        <v>763</v>
      </c>
      <c r="F232" s="14">
        <v>31.274999999999999</v>
      </c>
      <c r="G232" s="14">
        <v>0</v>
      </c>
    </row>
    <row r="233" spans="1:7" x14ac:dyDescent="0.2">
      <c r="A233" s="14" t="s">
        <v>993</v>
      </c>
      <c r="B233" s="14">
        <v>1</v>
      </c>
      <c r="C233" s="14" t="s">
        <v>766</v>
      </c>
      <c r="D233" s="14">
        <v>52</v>
      </c>
      <c r="E233" s="14" t="s">
        <v>763</v>
      </c>
      <c r="F233" s="14">
        <v>93.5</v>
      </c>
      <c r="G233" s="14">
        <v>1</v>
      </c>
    </row>
    <row r="234" spans="1:7" x14ac:dyDescent="0.2">
      <c r="A234" s="14" t="s">
        <v>994</v>
      </c>
      <c r="B234" s="14">
        <v>1</v>
      </c>
      <c r="C234" s="14" t="s">
        <v>766</v>
      </c>
      <c r="D234" s="14">
        <v>62</v>
      </c>
      <c r="F234" s="14">
        <v>80</v>
      </c>
      <c r="G234" s="14">
        <v>1</v>
      </c>
    </row>
    <row r="235" spans="1:7" x14ac:dyDescent="0.2">
      <c r="A235" s="14" t="s">
        <v>995</v>
      </c>
      <c r="B235" s="14">
        <v>3</v>
      </c>
      <c r="C235" s="14" t="s">
        <v>766</v>
      </c>
      <c r="D235" s="14">
        <v>15</v>
      </c>
      <c r="E235" s="14" t="s">
        <v>775</v>
      </c>
      <c r="F235" s="14">
        <v>14.4542</v>
      </c>
      <c r="G235" s="14">
        <v>1</v>
      </c>
    </row>
    <row r="236" spans="1:7" x14ac:dyDescent="0.2">
      <c r="A236" s="14" t="s">
        <v>996</v>
      </c>
      <c r="B236" s="14">
        <v>3</v>
      </c>
      <c r="C236" s="14" t="s">
        <v>762</v>
      </c>
      <c r="D236" s="14">
        <v>23</v>
      </c>
      <c r="E236" s="14" t="s">
        <v>763</v>
      </c>
      <c r="F236" s="14">
        <v>7.8541999999999996</v>
      </c>
      <c r="G236" s="14">
        <v>0</v>
      </c>
    </row>
    <row r="237" spans="1:7" x14ac:dyDescent="0.2">
      <c r="A237" s="14" t="s">
        <v>997</v>
      </c>
      <c r="B237" s="14">
        <v>3</v>
      </c>
      <c r="C237" s="14" t="s">
        <v>762</v>
      </c>
      <c r="D237" s="14">
        <v>34.5</v>
      </c>
      <c r="E237" s="14" t="s">
        <v>775</v>
      </c>
      <c r="F237" s="14">
        <v>6.4375</v>
      </c>
      <c r="G237" s="14">
        <v>0</v>
      </c>
    </row>
    <row r="238" spans="1:7" x14ac:dyDescent="0.2">
      <c r="A238" s="14" t="s">
        <v>998</v>
      </c>
      <c r="B238" s="14">
        <v>3</v>
      </c>
      <c r="C238" s="14" t="s">
        <v>762</v>
      </c>
      <c r="D238" s="14">
        <v>35</v>
      </c>
      <c r="E238" s="14" t="s">
        <v>775</v>
      </c>
      <c r="F238" s="14">
        <v>7.8958000000000004</v>
      </c>
      <c r="G238" s="14">
        <v>0</v>
      </c>
    </row>
    <row r="239" spans="1:7" x14ac:dyDescent="0.2">
      <c r="A239" s="14" t="s">
        <v>999</v>
      </c>
      <c r="B239" s="14">
        <v>1</v>
      </c>
      <c r="C239" s="14" t="s">
        <v>766</v>
      </c>
      <c r="E239" s="14" t="s">
        <v>775</v>
      </c>
      <c r="F239" s="14">
        <v>89.104200000000006</v>
      </c>
      <c r="G239" s="14">
        <v>1</v>
      </c>
    </row>
    <row r="240" spans="1:7" x14ac:dyDescent="0.2">
      <c r="A240" s="14" t="s">
        <v>1000</v>
      </c>
      <c r="B240" s="14">
        <v>3</v>
      </c>
      <c r="C240" s="14" t="s">
        <v>762</v>
      </c>
      <c r="D240" s="14">
        <v>74</v>
      </c>
      <c r="E240" s="14" t="s">
        <v>763</v>
      </c>
      <c r="F240" s="14">
        <v>7.7750000000000004</v>
      </c>
      <c r="G240" s="14">
        <v>0</v>
      </c>
    </row>
    <row r="241" spans="1:7" x14ac:dyDescent="0.2">
      <c r="A241" s="14" t="s">
        <v>1001</v>
      </c>
      <c r="B241" s="14">
        <v>3</v>
      </c>
      <c r="C241" s="14" t="s">
        <v>766</v>
      </c>
      <c r="D241" s="14">
        <v>18</v>
      </c>
      <c r="E241" s="14" t="s">
        <v>763</v>
      </c>
      <c r="F241" s="14">
        <v>9.35</v>
      </c>
      <c r="G241" s="14">
        <v>1</v>
      </c>
    </row>
    <row r="242" spans="1:7" x14ac:dyDescent="0.2">
      <c r="A242" s="14" t="s">
        <v>1002</v>
      </c>
      <c r="B242" s="14">
        <v>1</v>
      </c>
      <c r="C242" s="14" t="s">
        <v>762</v>
      </c>
      <c r="D242" s="14">
        <v>51</v>
      </c>
      <c r="E242" s="14" t="s">
        <v>763</v>
      </c>
      <c r="F242" s="14">
        <v>26.55</v>
      </c>
      <c r="G242" s="14">
        <v>1</v>
      </c>
    </row>
    <row r="243" spans="1:7" x14ac:dyDescent="0.2">
      <c r="A243" s="14" t="s">
        <v>1003</v>
      </c>
      <c r="B243" s="14">
        <v>3</v>
      </c>
      <c r="C243" s="14" t="s">
        <v>766</v>
      </c>
      <c r="D243" s="14">
        <v>24</v>
      </c>
      <c r="E243" s="14" t="s">
        <v>775</v>
      </c>
      <c r="F243" s="14">
        <v>19.258299999999998</v>
      </c>
      <c r="G243" s="14">
        <v>1</v>
      </c>
    </row>
    <row r="244" spans="1:7" x14ac:dyDescent="0.2">
      <c r="A244" s="14" t="s">
        <v>1004</v>
      </c>
      <c r="B244" s="14">
        <v>3</v>
      </c>
      <c r="C244" s="14" t="s">
        <v>762</v>
      </c>
      <c r="D244" s="14">
        <v>41</v>
      </c>
      <c r="E244" s="14" t="s">
        <v>763</v>
      </c>
      <c r="F244" s="14">
        <v>14.1083</v>
      </c>
      <c r="G244" s="14">
        <v>0</v>
      </c>
    </row>
    <row r="245" spans="1:7" x14ac:dyDescent="0.2">
      <c r="A245" s="14" t="s">
        <v>1005</v>
      </c>
      <c r="B245" s="14">
        <v>2</v>
      </c>
      <c r="C245" s="14" t="s">
        <v>762</v>
      </c>
      <c r="D245" s="14">
        <v>21</v>
      </c>
      <c r="E245" s="14" t="s">
        <v>763</v>
      </c>
      <c r="F245" s="14">
        <v>11.5</v>
      </c>
      <c r="G245" s="14">
        <v>0</v>
      </c>
    </row>
    <row r="246" spans="1:7" x14ac:dyDescent="0.2">
      <c r="A246" s="14" t="s">
        <v>1006</v>
      </c>
      <c r="B246" s="14">
        <v>1</v>
      </c>
      <c r="C246" s="14" t="s">
        <v>766</v>
      </c>
      <c r="D246" s="14">
        <v>48</v>
      </c>
      <c r="E246" s="14" t="s">
        <v>763</v>
      </c>
      <c r="F246" s="14">
        <v>25.929200000000002</v>
      </c>
      <c r="G246" s="14">
        <v>1</v>
      </c>
    </row>
    <row r="247" spans="1:7" x14ac:dyDescent="0.2">
      <c r="A247" s="14" t="s">
        <v>1007</v>
      </c>
      <c r="B247" s="14">
        <v>2</v>
      </c>
      <c r="C247" s="14" t="s">
        <v>766</v>
      </c>
      <c r="D247" s="14">
        <v>42</v>
      </c>
      <c r="E247" s="14" t="s">
        <v>763</v>
      </c>
      <c r="F247" s="14">
        <v>13</v>
      </c>
      <c r="G247" s="14">
        <v>1</v>
      </c>
    </row>
    <row r="248" spans="1:7" x14ac:dyDescent="0.2">
      <c r="A248" s="14" t="s">
        <v>1008</v>
      </c>
      <c r="B248" s="14">
        <v>1</v>
      </c>
      <c r="C248" s="14" t="s">
        <v>762</v>
      </c>
      <c r="D248" s="14">
        <v>31</v>
      </c>
      <c r="E248" s="14" t="s">
        <v>763</v>
      </c>
      <c r="F248" s="14">
        <v>50.495800000000003</v>
      </c>
      <c r="G248" s="14">
        <v>0</v>
      </c>
    </row>
    <row r="249" spans="1:7" x14ac:dyDescent="0.2">
      <c r="A249" s="14" t="s">
        <v>1009</v>
      </c>
      <c r="B249" s="14">
        <v>3</v>
      </c>
      <c r="C249" s="14" t="s">
        <v>762</v>
      </c>
      <c r="E249" s="14" t="s">
        <v>763</v>
      </c>
      <c r="F249" s="14">
        <v>9.5</v>
      </c>
      <c r="G249" s="14">
        <v>0</v>
      </c>
    </row>
    <row r="250" spans="1:7" x14ac:dyDescent="0.2">
      <c r="A250" s="14" t="s">
        <v>1010</v>
      </c>
      <c r="B250" s="14">
        <v>3</v>
      </c>
      <c r="C250" s="14" t="s">
        <v>762</v>
      </c>
      <c r="D250" s="14">
        <v>4</v>
      </c>
      <c r="E250" s="14" t="s">
        <v>763</v>
      </c>
      <c r="F250" s="14">
        <v>11.1333</v>
      </c>
      <c r="G250" s="14">
        <v>1</v>
      </c>
    </row>
    <row r="251" spans="1:7" x14ac:dyDescent="0.2">
      <c r="A251" s="14" t="s">
        <v>1011</v>
      </c>
      <c r="B251" s="14">
        <v>2</v>
      </c>
      <c r="C251" s="14" t="s">
        <v>766</v>
      </c>
      <c r="D251" s="14">
        <v>28</v>
      </c>
      <c r="E251" s="14" t="s">
        <v>775</v>
      </c>
      <c r="F251" s="14">
        <v>24</v>
      </c>
      <c r="G251" s="14">
        <v>1</v>
      </c>
    </row>
    <row r="252" spans="1:7" x14ac:dyDescent="0.2">
      <c r="A252" s="14" t="s">
        <v>1012</v>
      </c>
      <c r="B252" s="14">
        <v>3</v>
      </c>
      <c r="C252" s="14" t="s">
        <v>766</v>
      </c>
      <c r="D252" s="14">
        <v>15</v>
      </c>
      <c r="E252" s="14" t="s">
        <v>775</v>
      </c>
      <c r="F252" s="14">
        <v>7.2249999999999996</v>
      </c>
      <c r="G252" s="14">
        <v>1</v>
      </c>
    </row>
    <row r="253" spans="1:7" x14ac:dyDescent="0.2">
      <c r="A253" s="14" t="s">
        <v>1013</v>
      </c>
      <c r="B253" s="14">
        <v>3</v>
      </c>
      <c r="C253" s="14" t="s">
        <v>762</v>
      </c>
      <c r="D253" s="14">
        <v>20</v>
      </c>
      <c r="E253" s="14" t="s">
        <v>763</v>
      </c>
      <c r="F253" s="14">
        <v>9.8458000000000006</v>
      </c>
      <c r="G253" s="14">
        <v>0</v>
      </c>
    </row>
    <row r="254" spans="1:7" x14ac:dyDescent="0.2">
      <c r="A254" s="14" t="s">
        <v>1014</v>
      </c>
      <c r="B254" s="14">
        <v>1</v>
      </c>
      <c r="C254" s="14" t="s">
        <v>766</v>
      </c>
      <c r="D254" s="14">
        <v>56</v>
      </c>
      <c r="E254" s="14" t="s">
        <v>775</v>
      </c>
      <c r="F254" s="14">
        <v>83.158299999999997</v>
      </c>
      <c r="G254" s="14">
        <v>1</v>
      </c>
    </row>
    <row r="255" spans="1:7" x14ac:dyDescent="0.2">
      <c r="A255" s="14" t="s">
        <v>1015</v>
      </c>
      <c r="B255" s="14">
        <v>3</v>
      </c>
      <c r="C255" s="14" t="s">
        <v>766</v>
      </c>
      <c r="D255" s="14">
        <v>39</v>
      </c>
      <c r="E255" s="14" t="s">
        <v>769</v>
      </c>
      <c r="F255" s="14">
        <v>29.125</v>
      </c>
      <c r="G255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</vt:lpstr>
      <vt:lpstr>Baseball</vt:lpstr>
      <vt:lpstr>Salaries</vt:lpstr>
      <vt:lpstr>Sales 1st Q</vt:lpstr>
      <vt:lpstr>Sales 2nd Q</vt:lpstr>
      <vt:lpstr>Sales Total</vt:lpstr>
      <vt:lpstr>Invoice</vt:lpstr>
      <vt:lpstr>Tennis</vt:lpstr>
      <vt:lpstr>Titanic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Malloy</dc:creator>
  <cp:lastModifiedBy>Rich Malloy</cp:lastModifiedBy>
  <dcterms:created xsi:type="dcterms:W3CDTF">2024-05-11T16:06:40Z</dcterms:created>
  <dcterms:modified xsi:type="dcterms:W3CDTF">2024-05-11T17:44:09Z</dcterms:modified>
</cp:coreProperties>
</file>