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 MALLOY\Dropbox\NCC\Extended Studies\Excel Cyprus\Session 5C\"/>
    </mc:Choice>
  </mc:AlternateContent>
  <xr:revisionPtr revIDLastSave="0" documentId="13_ncr:1_{CD280717-8AA8-45FA-87F0-F20E230E0B6A}" xr6:coauthVersionLast="45" xr6:coauthVersionMax="45" xr10:uidLastSave="{00000000-0000-0000-0000-000000000000}"/>
  <bookViews>
    <workbookView xWindow="-108" yWindow="-108" windowWidth="23256" windowHeight="11052" xr2:uid="{DB328E35-A067-4A3B-8E7A-548C2F9953F3}"/>
  </bookViews>
  <sheets>
    <sheet name="Intro" sheetId="2" r:id="rId1"/>
    <sheet name="Monthly Data" sheetId="1" r:id="rId2"/>
  </sheets>
  <externalReferences>
    <externalReference r:id="rId3"/>
  </externalReferences>
  <definedNames>
    <definedName name="NameList">[1]!Customers[Name]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5" i="1" l="1"/>
  <c r="F61" i="1"/>
  <c r="G66" i="1" s="1"/>
  <c r="F55" i="1"/>
  <c r="F51" i="1"/>
  <c r="G56" i="1" s="1"/>
  <c r="H67" i="1" s="1"/>
  <c r="F43" i="1"/>
  <c r="F39" i="1"/>
  <c r="G44" i="1" s="1"/>
  <c r="F33" i="1"/>
  <c r="F29" i="1"/>
  <c r="G34" i="1" s="1"/>
  <c r="H45" i="1" s="1"/>
  <c r="F21" i="1"/>
  <c r="F17" i="1"/>
  <c r="G22" i="1" s="1"/>
  <c r="F11" i="1"/>
  <c r="F7" i="1"/>
  <c r="G12" i="1" s="1"/>
  <c r="H23" i="1" s="1"/>
  <c r="I68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4CF3B93-60E8-45FD-97B4-D70AEE514154}" keepAlive="1" name="Query - UnStep Data" description="Connection to the 'UnStep Data' query in the workbook." type="5" refreshedVersion="0" background="1">
    <dbPr connection="Provider=Microsoft.Mashup.OleDb.1;Data Source=$Workbook$;Location=&quot;UnStep Data&quot;;Extended Properties=&quot;&quot;" command="SELECT * FROM [UnStep Data]"/>
  </connection>
</connections>
</file>

<file path=xl/sharedStrings.xml><?xml version="1.0" encoding="utf-8"?>
<sst xmlns="http://schemas.openxmlformats.org/spreadsheetml/2006/main" count="101" uniqueCount="44">
  <si>
    <t>Month</t>
  </si>
  <si>
    <t>Location</t>
  </si>
  <si>
    <t>Meal</t>
  </si>
  <si>
    <t>Item</t>
  </si>
  <si>
    <t>Amount</t>
  </si>
  <si>
    <t>Meal Total</t>
  </si>
  <si>
    <t>Location Total</t>
  </si>
  <si>
    <t>Month Total</t>
  </si>
  <si>
    <t>Grand Total</t>
  </si>
  <si>
    <t>January</t>
  </si>
  <si>
    <t>Downtown</t>
  </si>
  <si>
    <t>Lunch</t>
  </si>
  <si>
    <t>Bar</t>
  </si>
  <si>
    <t>Food</t>
  </si>
  <si>
    <t>Total</t>
  </si>
  <si>
    <t>Dinner</t>
  </si>
  <si>
    <t>Beachside</t>
  </si>
  <si>
    <t>February</t>
  </si>
  <si>
    <t>March</t>
  </si>
  <si>
    <t>Advanced Excel 2019</t>
  </si>
  <si>
    <t>Session 5 — Power Query</t>
  </si>
  <si>
    <t>Rich Malloy</t>
  </si>
  <si>
    <t>Tech Help Today</t>
  </si>
  <si>
    <t>www.techhelptoday.com</t>
  </si>
  <si>
    <t>Copyright 2020, Rich Malloy, 203-862-9411, malloy@techhelptoday.com</t>
  </si>
  <si>
    <t>Directions:</t>
  </si>
  <si>
    <t>A Power Query Magic Trick</t>
  </si>
  <si>
    <t>Excel is warning you that there is a Query attached to this workbook</t>
  </si>
  <si>
    <t>Construct a Pivot Table as desired</t>
  </si>
  <si>
    <r>
      <t xml:space="preserve">In the yellow </t>
    </r>
    <r>
      <rPr>
        <b/>
        <sz val="11"/>
        <color theme="1"/>
        <rFont val="Calibri"/>
        <family val="2"/>
        <scheme val="minor"/>
      </rPr>
      <t>Security Warning</t>
    </r>
    <r>
      <rPr>
        <sz val="11"/>
        <color theme="1"/>
        <rFont val="Calibri"/>
        <family val="2"/>
        <scheme val="minor"/>
      </rPr>
      <t xml:space="preserve"> bar, click the button </t>
    </r>
    <r>
      <rPr>
        <b/>
        <sz val="11"/>
        <color theme="1"/>
        <rFont val="Calibri"/>
        <family val="2"/>
        <scheme val="minor"/>
      </rPr>
      <t>Enable Content</t>
    </r>
  </si>
  <si>
    <r>
      <t xml:space="preserve">In the worksheet </t>
    </r>
    <r>
      <rPr>
        <b/>
        <sz val="11"/>
        <color theme="1"/>
        <rFont val="Calibri"/>
        <family val="2"/>
        <scheme val="minor"/>
      </rPr>
      <t>Monthly Data</t>
    </r>
    <r>
      <rPr>
        <sz val="11"/>
        <color theme="1"/>
        <rFont val="Calibri"/>
        <family val="2"/>
        <scheme val="minor"/>
      </rPr>
      <t>, click any cell in the table</t>
    </r>
  </si>
  <si>
    <r>
      <t xml:space="preserve">Click: </t>
    </r>
    <r>
      <rPr>
        <b/>
        <sz val="11"/>
        <color theme="1"/>
        <rFont val="Calibri"/>
        <family val="2"/>
        <scheme val="minor"/>
      </rPr>
      <t>Data</t>
    </r>
    <r>
      <rPr>
        <sz val="11"/>
        <color theme="1"/>
        <rFont val="Calibri"/>
        <family val="2"/>
        <scheme val="minor"/>
      </rPr>
      <t xml:space="preserve"> &gt; </t>
    </r>
    <r>
      <rPr>
        <b/>
        <sz val="11"/>
        <color theme="1"/>
        <rFont val="Calibri"/>
        <family val="2"/>
        <scheme val="minor"/>
      </rPr>
      <t>Queries &amp; Connections</t>
    </r>
    <r>
      <rPr>
        <sz val="11"/>
        <color theme="1"/>
        <rFont val="Calibri"/>
        <family val="2"/>
        <scheme val="minor"/>
      </rPr>
      <t xml:space="preserve"> &gt; </t>
    </r>
    <r>
      <rPr>
        <b/>
        <sz val="11"/>
        <color theme="1"/>
        <rFont val="Calibri"/>
        <family val="2"/>
        <scheme val="minor"/>
      </rPr>
      <t>Queries &amp; Connections</t>
    </r>
  </si>
  <si>
    <r>
      <t xml:space="preserve">Right-click the Query on the right: </t>
    </r>
    <r>
      <rPr>
        <b/>
        <sz val="11"/>
        <color theme="1"/>
        <rFont val="Calibri"/>
        <family val="2"/>
        <scheme val="minor"/>
      </rPr>
      <t>UnStep Data</t>
    </r>
  </si>
  <si>
    <r>
      <t xml:space="preserve">Choose: </t>
    </r>
    <r>
      <rPr>
        <b/>
        <sz val="11"/>
        <color theme="1"/>
        <rFont val="Calibri"/>
        <family val="2"/>
        <scheme val="minor"/>
      </rPr>
      <t>Load To…</t>
    </r>
  </si>
  <si>
    <r>
      <t xml:space="preserve">If an error message appears, be sure to click </t>
    </r>
    <r>
      <rPr>
        <b/>
        <i/>
        <sz val="11"/>
        <color theme="1"/>
        <rFont val="Calibri"/>
        <family val="2"/>
        <scheme val="minor"/>
      </rPr>
      <t>Enable Content</t>
    </r>
    <r>
      <rPr>
        <i/>
        <sz val="11"/>
        <color theme="1"/>
        <rFont val="Calibri"/>
        <family val="2"/>
        <scheme val="minor"/>
      </rPr>
      <t xml:space="preserve"> in the yellow bar at top</t>
    </r>
  </si>
  <si>
    <r>
      <t xml:space="preserve">Click the option buttons: </t>
    </r>
    <r>
      <rPr>
        <b/>
        <sz val="11"/>
        <color theme="1"/>
        <rFont val="Calibri"/>
        <family val="2"/>
        <scheme val="minor"/>
      </rPr>
      <t>Table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New worksheet</t>
    </r>
  </si>
  <si>
    <r>
      <t xml:space="preserve">Click </t>
    </r>
    <r>
      <rPr>
        <b/>
        <sz val="11"/>
        <color theme="1"/>
        <rFont val="Calibri"/>
        <family val="2"/>
        <scheme val="minor"/>
      </rPr>
      <t>OK</t>
    </r>
  </si>
  <si>
    <r>
      <t xml:space="preserve">A new worksheet is created: </t>
    </r>
    <r>
      <rPr>
        <b/>
        <sz val="11"/>
        <color theme="1"/>
        <rFont val="Calibri"/>
        <family val="2"/>
        <scheme val="minor"/>
      </rPr>
      <t>Sheet 1</t>
    </r>
  </si>
  <si>
    <r>
      <t xml:space="preserve">Click: </t>
    </r>
    <r>
      <rPr>
        <b/>
        <sz val="11"/>
        <color theme="1"/>
        <rFont val="Calibri"/>
        <family val="2"/>
        <scheme val="minor"/>
      </rPr>
      <t>Table Design</t>
    </r>
    <r>
      <rPr>
        <sz val="11"/>
        <color theme="1"/>
        <rFont val="Calibri"/>
        <family val="2"/>
        <scheme val="minor"/>
      </rPr>
      <t xml:space="preserve"> &gt; </t>
    </r>
    <r>
      <rPr>
        <b/>
        <sz val="11"/>
        <color theme="1"/>
        <rFont val="Calibri"/>
        <family val="2"/>
        <scheme val="minor"/>
      </rPr>
      <t>Summarize with PivotTable</t>
    </r>
  </si>
  <si>
    <t>The Monthly Data sheet displays data but is difficult to analyze</t>
  </si>
  <si>
    <t>For example, What is the total Bar revenue for each month?</t>
  </si>
  <si>
    <t>What is the total Lunch versus Dinner revenue for each month?</t>
  </si>
  <si>
    <t>Then we can use the table to create any Pivot Table we desire</t>
  </si>
  <si>
    <t>With a simple Power Query "Magic Trick" we can create a well-organized Excel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</si>
</sst>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2"/>
      <color theme="1"/>
      <name val="Arial"/>
      <family val="2"/>
    </font>
    <font>
      <b/>
      <sz val="22"/>
      <color theme="4" tint="-0.249977111117893"/>
      <name val="Arial"/>
      <family val="2"/>
    </font>
    <font>
      <sz val="18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5DDF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45">
    <xf numFmtId="0" fontId="0" fillId="0" borderId="0" xfId="0"/>
    <xf numFmtId="0" fontId="2" fillId="2" borderId="0" xfId="0" applyFont="1" applyFill="1"/>
    <xf numFmtId="0" fontId="0" fillId="2" borderId="0" xfId="0" applyFill="1"/>
    <xf numFmtId="3" fontId="0" fillId="2" borderId="0" xfId="0" applyNumberFormat="1" applyFill="1"/>
    <xf numFmtId="0" fontId="3" fillId="0" borderId="0" xfId="0" applyFont="1"/>
    <xf numFmtId="0" fontId="1" fillId="0" borderId="0" xfId="0" applyFont="1"/>
    <xf numFmtId="3" fontId="0" fillId="0" borderId="0" xfId="0" applyNumberFormat="1"/>
    <xf numFmtId="0" fontId="4" fillId="0" borderId="0" xfId="0" applyFont="1"/>
    <xf numFmtId="0" fontId="4" fillId="2" borderId="0" xfId="0" applyFont="1" applyFill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left" indent="1"/>
    </xf>
    <xf numFmtId="3" fontId="1" fillId="0" borderId="2" xfId="0" applyNumberFormat="1" applyFont="1" applyBorder="1"/>
    <xf numFmtId="0" fontId="0" fillId="0" borderId="2" xfId="0" applyBorder="1"/>
    <xf numFmtId="3" fontId="0" fillId="0" borderId="2" xfId="0" applyNumberFormat="1" applyBorder="1"/>
    <xf numFmtId="0" fontId="1" fillId="0" borderId="3" xfId="0" applyFont="1" applyBorder="1" applyAlignment="1">
      <alignment horizontal="left" indent="1"/>
    </xf>
    <xf numFmtId="3" fontId="1" fillId="0" borderId="3" xfId="0" applyNumberFormat="1" applyFont="1" applyBorder="1"/>
    <xf numFmtId="0" fontId="0" fillId="0" borderId="3" xfId="0" applyBorder="1"/>
    <xf numFmtId="3" fontId="0" fillId="0" borderId="3" xfId="0" applyNumberFormat="1" applyBorder="1"/>
    <xf numFmtId="0" fontId="3" fillId="0" borderId="2" xfId="0" applyFont="1" applyBorder="1" applyAlignment="1">
      <alignment horizontal="left" indent="1"/>
    </xf>
    <xf numFmtId="0" fontId="1" fillId="0" borderId="2" xfId="0" applyFont="1" applyBorder="1"/>
    <xf numFmtId="3" fontId="3" fillId="0" borderId="2" xfId="0" applyNumberFormat="1" applyFont="1" applyBorder="1"/>
    <xf numFmtId="0" fontId="2" fillId="2" borderId="2" xfId="0" applyFont="1" applyFill="1" applyBorder="1" applyAlignment="1">
      <alignment horizontal="left" indent="1"/>
    </xf>
    <xf numFmtId="0" fontId="0" fillId="2" borderId="2" xfId="0" applyFill="1" applyBorder="1"/>
    <xf numFmtId="3" fontId="2" fillId="2" borderId="2" xfId="0" applyNumberFormat="1" applyFont="1" applyFill="1" applyBorder="1"/>
    <xf numFmtId="0" fontId="6" fillId="3" borderId="0" xfId="2" applyFill="1"/>
    <xf numFmtId="0" fontId="6" fillId="4" borderId="0" xfId="2" applyFill="1"/>
    <xf numFmtId="0" fontId="6" fillId="0" borderId="0" xfId="2"/>
    <xf numFmtId="0" fontId="7" fillId="4" borderId="0" xfId="2" applyFont="1" applyFill="1" applyAlignment="1">
      <alignment horizontal="center" vertical="center"/>
    </xf>
    <xf numFmtId="0" fontId="8" fillId="4" borderId="0" xfId="2" applyFont="1" applyFill="1" applyAlignment="1">
      <alignment horizontal="center" vertical="center"/>
    </xf>
    <xf numFmtId="0" fontId="9" fillId="4" borderId="0" xfId="2" applyFont="1" applyFill="1" applyAlignment="1">
      <alignment horizontal="center" vertical="center"/>
    </xf>
    <xf numFmtId="0" fontId="5" fillId="4" borderId="0" xfId="1" applyFill="1" applyAlignment="1">
      <alignment horizontal="center" vertical="center"/>
    </xf>
    <xf numFmtId="0" fontId="0" fillId="5" borderId="0" xfId="0" applyFill="1"/>
    <xf numFmtId="0" fontId="0" fillId="5" borderId="5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4" xfId="0" applyFill="1" applyBorder="1"/>
    <xf numFmtId="0" fontId="0" fillId="5" borderId="11" xfId="0" applyFill="1" applyBorder="1"/>
    <xf numFmtId="0" fontId="10" fillId="0" borderId="0" xfId="0" applyFont="1"/>
    <xf numFmtId="0" fontId="1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5" borderId="4" xfId="0" applyFill="1" applyBorder="1"/>
    <xf numFmtId="0" fontId="0" fillId="5" borderId="6" xfId="0" applyFill="1" applyBorder="1"/>
    <xf numFmtId="0" fontId="0" fillId="5" borderId="0" xfId="0" applyFill="1"/>
  </cellXfs>
  <cellStyles count="3">
    <cellStyle name="Hyperlink" xfId="1" builtinId="8"/>
    <cellStyle name="Normal" xfId="0" builtinId="0"/>
    <cellStyle name="Normal 2" xfId="2" xr:uid="{E4BD13F4-DF71-AE4C-AE8D-6ABC1EE5AE0E}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6351</xdr:colOff>
      <xdr:row>1</xdr:row>
      <xdr:rowOff>0</xdr:rowOff>
    </xdr:from>
    <xdr:to>
      <xdr:col>2</xdr:col>
      <xdr:colOff>4518344</xdr:colOff>
      <xdr:row>9</xdr:row>
      <xdr:rowOff>4763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3345A9-C463-4045-91F6-01A56DDC7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3351" y="190500"/>
          <a:ext cx="4511993" cy="38401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X04C-Workbook-Session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Review Homework"/>
      <sheetName val="XLOOKUP"/>
      <sheetName val="Reports vs Tables"/>
      <sheetName val="Excel Tables"/>
      <sheetName val="Formatting"/>
      <sheetName val="Calc Columns"/>
      <sheetName val="Selecting"/>
      <sheetName val="Tab"/>
      <sheetName val="Sizing"/>
      <sheetName val="Validation"/>
      <sheetName val="Charts"/>
      <sheetName val="Power Query"/>
      <sheetName val="Sheet1"/>
      <sheetName val="Query a Table"/>
      <sheetName val="Sheet2"/>
      <sheetName val="Currencies"/>
      <sheetName val="Get Stocks"/>
      <sheetName val="Sheet3"/>
      <sheetName val="Stepped"/>
      <sheetName val="Sheet4"/>
      <sheetName val="Unpivot"/>
      <sheetName val="Sheet5"/>
      <sheetName val="Other Skills"/>
      <sheetName val="AX04C-Workbook-Session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5779908-F396-4EE9-BEDA-AC08212356F2}" name="Table1" displayName="Table1" ref="A1:I68" totalsRowShown="0" headerRowDxfId="2" headerRowBorderDxfId="1">
  <autoFilter ref="A1:I68" xr:uid="{BDDC34A6-A1C2-4389-A777-317B79B77FE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E7C2FCCD-953F-4EA2-B961-001085859FB1}" name="Month"/>
    <tableColumn id="2" xr3:uid="{EF297807-E716-4751-8E30-12A509839B86}" name="Location" dataDxfId="0"/>
    <tableColumn id="3" xr3:uid="{A2A4EA44-1842-490C-ADBB-9649A72F4541}" name="Meal"/>
    <tableColumn id="4" xr3:uid="{CCAA9344-DFBC-4FF2-8361-45E22CF445E3}" name="Item"/>
    <tableColumn id="5" xr3:uid="{53C0557A-5BD2-4944-9F2A-438859B569E7}" name="Amount"/>
    <tableColumn id="6" xr3:uid="{D7A8CF80-A003-4555-BAFC-7A58AB709327}" name="Meal Total"/>
    <tableColumn id="7" xr3:uid="{3FE0E671-0BC0-4B7F-BAEF-0A2EE8B1E89E}" name="Location Total"/>
    <tableColumn id="8" xr3:uid="{BEB15DE6-08BA-4EC6-8DE3-3943AF329086}" name="Month Total"/>
    <tableColumn id="9" xr3:uid="{5F4BACF9-4EC9-40A0-A825-ED483635710A}" name="Grand Tot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techhelptoday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D424C-0223-B24E-A0D6-1200416B249B}">
  <dimension ref="A1:D34"/>
  <sheetViews>
    <sheetView tabSelected="1" zoomScaleNormal="100" workbookViewId="0">
      <selection activeCell="B20" sqref="B20"/>
    </sheetView>
  </sheetViews>
  <sheetFormatPr defaultColWidth="8.77734375" defaultRowHeight="14.4" x14ac:dyDescent="0.3"/>
  <cols>
    <col min="1" max="1" width="3.77734375" customWidth="1"/>
    <col min="2" max="2" width="68.6640625" customWidth="1"/>
    <col min="3" max="3" width="65.77734375" customWidth="1"/>
    <col min="4" max="4" width="3.77734375" customWidth="1"/>
  </cols>
  <sheetData>
    <row r="1" spans="1:4" x14ac:dyDescent="0.3">
      <c r="A1" s="24"/>
      <c r="B1" s="24"/>
      <c r="C1" s="24"/>
      <c r="D1" s="24"/>
    </row>
    <row r="2" spans="1:4" ht="57.75" customHeight="1" x14ac:dyDescent="0.3">
      <c r="A2" s="24"/>
      <c r="B2" s="25"/>
      <c r="C2" s="26"/>
      <c r="D2" s="24"/>
    </row>
    <row r="3" spans="1:4" ht="27.6" x14ac:dyDescent="0.3">
      <c r="A3" s="24"/>
      <c r="B3" s="27" t="s">
        <v>19</v>
      </c>
      <c r="C3" s="26"/>
      <c r="D3" s="24"/>
    </row>
    <row r="4" spans="1:4" ht="27.6" x14ac:dyDescent="0.3">
      <c r="A4" s="24"/>
      <c r="B4" s="27" t="s">
        <v>20</v>
      </c>
      <c r="C4" s="26"/>
      <c r="D4" s="24"/>
    </row>
    <row r="5" spans="1:4" ht="54" customHeight="1" x14ac:dyDescent="0.3">
      <c r="A5" s="24"/>
      <c r="B5" s="28" t="s">
        <v>26</v>
      </c>
      <c r="C5" s="26"/>
      <c r="D5" s="24"/>
    </row>
    <row r="6" spans="1:4" ht="22.8" x14ac:dyDescent="0.3">
      <c r="A6" s="24"/>
      <c r="B6" s="29" t="s">
        <v>21</v>
      </c>
      <c r="C6" s="26"/>
      <c r="D6" s="24"/>
    </row>
    <row r="7" spans="1:4" ht="22.8" x14ac:dyDescent="0.3">
      <c r="A7" s="24"/>
      <c r="B7" s="29" t="s">
        <v>22</v>
      </c>
      <c r="C7" s="26"/>
      <c r="D7" s="24"/>
    </row>
    <row r="8" spans="1:4" x14ac:dyDescent="0.3">
      <c r="A8" s="24"/>
      <c r="B8" s="30" t="s">
        <v>23</v>
      </c>
      <c r="C8" s="26"/>
      <c r="D8" s="24"/>
    </row>
    <row r="9" spans="1:4" ht="74.25" customHeight="1" x14ac:dyDescent="0.3">
      <c r="A9" s="24"/>
      <c r="B9" s="25"/>
      <c r="C9" s="26"/>
      <c r="D9" s="24"/>
    </row>
    <row r="10" spans="1:4" x14ac:dyDescent="0.3">
      <c r="A10" s="24"/>
      <c r="B10" s="24"/>
      <c r="C10" s="24"/>
      <c r="D10" s="24"/>
    </row>
    <row r="11" spans="1:4" ht="15" thickBot="1" x14ac:dyDescent="0.35">
      <c r="A11" s="31"/>
      <c r="B11" s="42"/>
      <c r="C11" s="42"/>
      <c r="D11" s="31"/>
    </row>
    <row r="12" spans="1:4" x14ac:dyDescent="0.3">
      <c r="A12" s="32"/>
      <c r="B12" s="43"/>
      <c r="C12" s="43"/>
      <c r="D12" s="33"/>
    </row>
    <row r="13" spans="1:4" x14ac:dyDescent="0.3">
      <c r="A13" s="34"/>
      <c r="B13" s="44" t="s">
        <v>24</v>
      </c>
      <c r="C13" s="44"/>
      <c r="D13" s="35"/>
    </row>
    <row r="14" spans="1:4" ht="15" thickBot="1" x14ac:dyDescent="0.35">
      <c r="A14" s="36"/>
      <c r="B14" s="37"/>
      <c r="C14" s="37"/>
      <c r="D14" s="38"/>
    </row>
    <row r="16" spans="1:4" x14ac:dyDescent="0.3">
      <c r="B16" t="s">
        <v>39</v>
      </c>
    </row>
    <row r="17" spans="2:2" x14ac:dyDescent="0.3">
      <c r="B17" t="s">
        <v>40</v>
      </c>
    </row>
    <row r="18" spans="2:2" x14ac:dyDescent="0.3">
      <c r="B18" s="41" t="s">
        <v>41</v>
      </c>
    </row>
    <row r="19" spans="2:2" x14ac:dyDescent="0.3">
      <c r="B19" t="s">
        <v>43</v>
      </c>
    </row>
    <row r="20" spans="2:2" x14ac:dyDescent="0.3">
      <c r="B20" t="s">
        <v>42</v>
      </c>
    </row>
    <row r="22" spans="2:2" x14ac:dyDescent="0.3">
      <c r="B22" s="39" t="s">
        <v>25</v>
      </c>
    </row>
    <row r="23" spans="2:2" x14ac:dyDescent="0.3">
      <c r="B23" t="s">
        <v>29</v>
      </c>
    </row>
    <row r="24" spans="2:2" x14ac:dyDescent="0.3">
      <c r="B24" s="40" t="s">
        <v>27</v>
      </c>
    </row>
    <row r="25" spans="2:2" x14ac:dyDescent="0.3">
      <c r="B25" t="s">
        <v>30</v>
      </c>
    </row>
    <row r="26" spans="2:2" x14ac:dyDescent="0.3">
      <c r="B26" t="s">
        <v>31</v>
      </c>
    </row>
    <row r="27" spans="2:2" x14ac:dyDescent="0.3">
      <c r="B27" t="s">
        <v>32</v>
      </c>
    </row>
    <row r="28" spans="2:2" x14ac:dyDescent="0.3">
      <c r="B28" t="s">
        <v>33</v>
      </c>
    </row>
    <row r="29" spans="2:2" x14ac:dyDescent="0.3">
      <c r="B29" s="40" t="s">
        <v>34</v>
      </c>
    </row>
    <row r="30" spans="2:2" x14ac:dyDescent="0.3">
      <c r="B30" t="s">
        <v>35</v>
      </c>
    </row>
    <row r="31" spans="2:2" x14ac:dyDescent="0.3">
      <c r="B31" t="s">
        <v>36</v>
      </c>
    </row>
    <row r="32" spans="2:2" x14ac:dyDescent="0.3">
      <c r="B32" t="s">
        <v>37</v>
      </c>
    </row>
    <row r="33" spans="2:2" x14ac:dyDescent="0.3">
      <c r="B33" t="s">
        <v>38</v>
      </c>
    </row>
    <row r="34" spans="2:2" x14ac:dyDescent="0.3">
      <c r="B34" t="s">
        <v>28</v>
      </c>
    </row>
  </sheetData>
  <mergeCells count="3">
    <mergeCell ref="B11:C11"/>
    <mergeCell ref="B12:C12"/>
    <mergeCell ref="B13:C13"/>
  </mergeCells>
  <hyperlinks>
    <hyperlink ref="B8" r:id="rId1" xr:uid="{A8984CDB-76D5-A548-B8C1-4BFAD6D0246B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E16A0-C763-4DED-ABE5-09AB717AFE99}">
  <dimension ref="A1:I68"/>
  <sheetViews>
    <sheetView workbookViewId="0">
      <selection activeCell="D4" sqref="D4"/>
    </sheetView>
  </sheetViews>
  <sheetFormatPr defaultColWidth="8.77734375" defaultRowHeight="14.4" x14ac:dyDescent="0.3"/>
  <cols>
    <col min="2" max="2" width="10.109375" customWidth="1"/>
    <col min="5" max="5" width="10.44140625" customWidth="1"/>
    <col min="6" max="6" width="9.109375" customWidth="1"/>
    <col min="7" max="8" width="10.44140625" customWidth="1"/>
    <col min="9" max="9" width="11.6640625" bestFit="1" customWidth="1"/>
  </cols>
  <sheetData>
    <row r="1" spans="1:9" ht="28.8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</row>
    <row r="2" spans="1:9" ht="18" x14ac:dyDescent="0.35">
      <c r="A2" s="1" t="s">
        <v>9</v>
      </c>
      <c r="B2" s="2"/>
      <c r="C2" s="2"/>
      <c r="D2" s="2"/>
      <c r="E2" s="2"/>
      <c r="F2" s="2"/>
      <c r="G2" s="2"/>
      <c r="H2" s="3"/>
      <c r="I2" s="2"/>
    </row>
    <row r="3" spans="1:9" ht="15.6" x14ac:dyDescent="0.3">
      <c r="B3" s="4" t="s">
        <v>10</v>
      </c>
    </row>
    <row r="4" spans="1:9" x14ac:dyDescent="0.3">
      <c r="C4" s="5" t="s">
        <v>11</v>
      </c>
    </row>
    <row r="5" spans="1:9" x14ac:dyDescent="0.3">
      <c r="D5" t="s">
        <v>12</v>
      </c>
      <c r="E5" s="6">
        <v>24871.74</v>
      </c>
    </row>
    <row r="6" spans="1:9" x14ac:dyDescent="0.3">
      <c r="D6" t="s">
        <v>13</v>
      </c>
      <c r="E6" s="6">
        <v>52877.65</v>
      </c>
      <c r="G6" s="6"/>
    </row>
    <row r="7" spans="1:9" x14ac:dyDescent="0.3">
      <c r="D7" s="10" t="s">
        <v>14</v>
      </c>
      <c r="E7" s="11"/>
      <c r="F7" s="11">
        <f>E5+E6</f>
        <v>77749.39</v>
      </c>
      <c r="G7" s="6"/>
    </row>
    <row r="8" spans="1:9" x14ac:dyDescent="0.3">
      <c r="C8" s="5" t="s">
        <v>15</v>
      </c>
      <c r="F8" s="6"/>
      <c r="I8" s="6"/>
    </row>
    <row r="9" spans="1:9" x14ac:dyDescent="0.3">
      <c r="D9" t="s">
        <v>12</v>
      </c>
      <c r="E9" s="6">
        <v>52871.35</v>
      </c>
      <c r="I9" s="6"/>
    </row>
    <row r="10" spans="1:9" x14ac:dyDescent="0.3">
      <c r="D10" t="s">
        <v>13</v>
      </c>
      <c r="E10" s="6">
        <v>92873.52</v>
      </c>
      <c r="F10" s="6"/>
    </row>
    <row r="11" spans="1:9" x14ac:dyDescent="0.3">
      <c r="D11" s="10" t="s">
        <v>14</v>
      </c>
      <c r="E11" s="11"/>
      <c r="F11" s="11">
        <f>E9+E10</f>
        <v>145744.87</v>
      </c>
    </row>
    <row r="12" spans="1:9" x14ac:dyDescent="0.3">
      <c r="C12" s="10" t="s">
        <v>14</v>
      </c>
      <c r="D12" s="12"/>
      <c r="E12" s="13"/>
      <c r="F12" s="13"/>
      <c r="G12" s="11">
        <f>F7+F11</f>
        <v>223494.26</v>
      </c>
    </row>
    <row r="13" spans="1:9" ht="15.6" x14ac:dyDescent="0.3">
      <c r="B13" s="4" t="s">
        <v>16</v>
      </c>
      <c r="C13" s="5"/>
      <c r="G13" s="6"/>
    </row>
    <row r="14" spans="1:9" x14ac:dyDescent="0.3">
      <c r="B14" s="5"/>
      <c r="C14" s="5" t="s">
        <v>11</v>
      </c>
      <c r="F14" s="6"/>
      <c r="I14" s="6"/>
    </row>
    <row r="15" spans="1:9" x14ac:dyDescent="0.3">
      <c r="B15" s="5"/>
      <c r="C15" s="5"/>
      <c r="D15" t="s">
        <v>12</v>
      </c>
      <c r="E15" s="6">
        <v>20973.58</v>
      </c>
      <c r="I15" s="6"/>
    </row>
    <row r="16" spans="1:9" x14ac:dyDescent="0.3">
      <c r="B16" s="5"/>
      <c r="C16" s="5"/>
      <c r="D16" t="s">
        <v>13</v>
      </c>
      <c r="E16" s="6">
        <v>39876.67</v>
      </c>
    </row>
    <row r="17" spans="1:9" x14ac:dyDescent="0.3">
      <c r="B17" s="5"/>
      <c r="C17" s="5"/>
      <c r="D17" s="10" t="s">
        <v>14</v>
      </c>
      <c r="E17" s="11"/>
      <c r="F17" s="11">
        <f>E15+E16</f>
        <v>60850.25</v>
      </c>
    </row>
    <row r="18" spans="1:9" x14ac:dyDescent="0.3">
      <c r="B18" s="5"/>
      <c r="C18" s="5" t="s">
        <v>15</v>
      </c>
      <c r="F18" s="6"/>
    </row>
    <row r="19" spans="1:9" x14ac:dyDescent="0.3">
      <c r="B19" s="5"/>
      <c r="C19" s="5"/>
      <c r="D19" t="s">
        <v>12</v>
      </c>
      <c r="E19" s="6">
        <v>42189.98</v>
      </c>
    </row>
    <row r="20" spans="1:9" x14ac:dyDescent="0.3">
      <c r="B20" s="5"/>
      <c r="C20" s="5"/>
      <c r="D20" t="s">
        <v>13</v>
      </c>
      <c r="E20" s="6">
        <v>78654.2</v>
      </c>
    </row>
    <row r="21" spans="1:9" x14ac:dyDescent="0.3">
      <c r="B21" s="5"/>
      <c r="C21" s="5"/>
      <c r="D21" s="14" t="s">
        <v>14</v>
      </c>
      <c r="E21" s="15"/>
      <c r="F21" s="15">
        <f>E19+E20</f>
        <v>120844.18</v>
      </c>
    </row>
    <row r="22" spans="1:9" x14ac:dyDescent="0.3">
      <c r="B22" s="5"/>
      <c r="C22" s="14" t="s">
        <v>14</v>
      </c>
      <c r="D22" s="16"/>
      <c r="E22" s="17"/>
      <c r="F22" s="17"/>
      <c r="G22" s="15">
        <f>F17+F21</f>
        <v>181694.43</v>
      </c>
    </row>
    <row r="23" spans="1:9" ht="15.6" x14ac:dyDescent="0.3">
      <c r="B23" s="18" t="s">
        <v>14</v>
      </c>
      <c r="C23" s="19"/>
      <c r="D23" s="19"/>
      <c r="E23" s="11"/>
      <c r="F23" s="11"/>
      <c r="G23" s="11"/>
      <c r="H23" s="20">
        <f>G12+G22</f>
        <v>405188.69</v>
      </c>
    </row>
    <row r="24" spans="1:9" ht="18" x14ac:dyDescent="0.35">
      <c r="A24" s="1" t="s">
        <v>17</v>
      </c>
      <c r="B24" s="2"/>
      <c r="C24" s="2"/>
      <c r="D24" s="2"/>
      <c r="E24" s="2"/>
      <c r="F24" s="2"/>
      <c r="G24" s="2"/>
      <c r="H24" s="3"/>
      <c r="I24" s="2"/>
    </row>
    <row r="25" spans="1:9" ht="15.6" x14ac:dyDescent="0.3">
      <c r="B25" s="4" t="s">
        <v>10</v>
      </c>
    </row>
    <row r="26" spans="1:9" ht="15.6" x14ac:dyDescent="0.3">
      <c r="B26" s="7"/>
      <c r="C26" s="5" t="s">
        <v>11</v>
      </c>
    </row>
    <row r="27" spans="1:9" ht="15.6" x14ac:dyDescent="0.3">
      <c r="B27" s="7"/>
      <c r="D27" t="s">
        <v>12</v>
      </c>
      <c r="E27" s="6">
        <v>25865.84</v>
      </c>
    </row>
    <row r="28" spans="1:9" ht="15.6" x14ac:dyDescent="0.3">
      <c r="B28" s="7"/>
      <c r="D28" t="s">
        <v>13</v>
      </c>
      <c r="E28" s="6">
        <v>42301.599999999999</v>
      </c>
      <c r="G28" s="6"/>
    </row>
    <row r="29" spans="1:9" ht="15.6" x14ac:dyDescent="0.3">
      <c r="B29" s="7"/>
      <c r="D29" s="10" t="s">
        <v>14</v>
      </c>
      <c r="E29" s="11"/>
      <c r="F29" s="11">
        <f>E27+E28</f>
        <v>68167.44</v>
      </c>
      <c r="G29" s="6"/>
    </row>
    <row r="30" spans="1:9" ht="15.6" x14ac:dyDescent="0.3">
      <c r="B30" s="7"/>
      <c r="C30" s="5" t="s">
        <v>15</v>
      </c>
      <c r="F30" s="6"/>
    </row>
    <row r="31" spans="1:9" ht="15.6" x14ac:dyDescent="0.3">
      <c r="B31" s="7"/>
      <c r="D31" t="s">
        <v>12</v>
      </c>
      <c r="E31" s="6">
        <v>56043.26</v>
      </c>
    </row>
    <row r="32" spans="1:9" ht="15.6" x14ac:dyDescent="0.3">
      <c r="B32" s="7"/>
      <c r="D32" t="s">
        <v>13</v>
      </c>
      <c r="E32" s="6">
        <v>95659.19</v>
      </c>
      <c r="F32" s="6"/>
    </row>
    <row r="33" spans="1:9" ht="15.6" x14ac:dyDescent="0.3">
      <c r="B33" s="7"/>
      <c r="D33" s="10" t="s">
        <v>14</v>
      </c>
      <c r="E33" s="11"/>
      <c r="F33" s="11">
        <f>E31+E32</f>
        <v>151702.45000000001</v>
      </c>
    </row>
    <row r="34" spans="1:9" ht="15.6" x14ac:dyDescent="0.3">
      <c r="B34" s="7"/>
      <c r="C34" s="10" t="s">
        <v>14</v>
      </c>
      <c r="D34" s="12"/>
      <c r="E34" s="13"/>
      <c r="F34" s="13"/>
      <c r="G34" s="11">
        <f>F29+F33</f>
        <v>219869.89</v>
      </c>
    </row>
    <row r="35" spans="1:9" ht="15.6" x14ac:dyDescent="0.3">
      <c r="B35" s="4" t="s">
        <v>16</v>
      </c>
      <c r="C35" s="5"/>
      <c r="G35" s="6"/>
    </row>
    <row r="36" spans="1:9" ht="15.6" x14ac:dyDescent="0.3">
      <c r="B36" s="4"/>
      <c r="C36" s="5" t="s">
        <v>11</v>
      </c>
      <c r="F36" s="6"/>
    </row>
    <row r="37" spans="1:9" ht="15.6" x14ac:dyDescent="0.3">
      <c r="B37" s="4"/>
      <c r="C37" s="5"/>
      <c r="D37" t="s">
        <v>12</v>
      </c>
      <c r="E37" s="6">
        <v>24328.68</v>
      </c>
    </row>
    <row r="38" spans="1:9" ht="15.6" x14ac:dyDescent="0.3">
      <c r="B38" s="4"/>
      <c r="C38" s="5"/>
      <c r="D38" t="s">
        <v>13</v>
      </c>
      <c r="E38" s="6">
        <v>39078.480000000003</v>
      </c>
    </row>
    <row r="39" spans="1:9" ht="15.6" x14ac:dyDescent="0.3">
      <c r="B39" s="4"/>
      <c r="C39" s="5"/>
      <c r="D39" s="10" t="s">
        <v>14</v>
      </c>
      <c r="E39" s="11"/>
      <c r="F39" s="11">
        <f>E37+E38</f>
        <v>63407.16</v>
      </c>
    </row>
    <row r="40" spans="1:9" ht="15.6" x14ac:dyDescent="0.3">
      <c r="B40" s="4"/>
      <c r="C40" s="5" t="s">
        <v>15</v>
      </c>
      <c r="F40" s="6"/>
    </row>
    <row r="41" spans="1:9" ht="15.6" x14ac:dyDescent="0.3">
      <c r="B41" s="4"/>
      <c r="C41" s="5"/>
      <c r="D41" t="s">
        <v>12</v>
      </c>
      <c r="E41" s="6">
        <v>37548.21</v>
      </c>
    </row>
    <row r="42" spans="1:9" ht="15.6" x14ac:dyDescent="0.3">
      <c r="B42" s="4"/>
      <c r="C42" s="5"/>
      <c r="D42" t="s">
        <v>13</v>
      </c>
      <c r="E42" s="6">
        <v>78654</v>
      </c>
    </row>
    <row r="43" spans="1:9" ht="15.6" x14ac:dyDescent="0.3">
      <c r="B43" s="4"/>
      <c r="C43" s="5"/>
      <c r="D43" s="14" t="s">
        <v>14</v>
      </c>
      <c r="E43" s="15"/>
      <c r="F43" s="15">
        <f>E41+E42</f>
        <v>116202.20999999999</v>
      </c>
    </row>
    <row r="44" spans="1:9" ht="15.6" x14ac:dyDescent="0.3">
      <c r="B44" s="4"/>
      <c r="C44" s="14" t="s">
        <v>14</v>
      </c>
      <c r="D44" s="16"/>
      <c r="E44" s="17"/>
      <c r="F44" s="17"/>
      <c r="G44" s="15">
        <f>F39+F43</f>
        <v>179609.37</v>
      </c>
    </row>
    <row r="45" spans="1:9" ht="15.6" x14ac:dyDescent="0.3">
      <c r="B45" s="18" t="s">
        <v>14</v>
      </c>
      <c r="C45" s="19"/>
      <c r="D45" s="19"/>
      <c r="E45" s="11"/>
      <c r="F45" s="11"/>
      <c r="G45" s="11"/>
      <c r="H45" s="20">
        <f>G34+G44</f>
        <v>399479.26</v>
      </c>
    </row>
    <row r="46" spans="1:9" ht="18" x14ac:dyDescent="0.35">
      <c r="A46" s="1" t="s">
        <v>18</v>
      </c>
      <c r="B46" s="8"/>
      <c r="C46" s="2"/>
      <c r="D46" s="2"/>
      <c r="E46" s="2"/>
      <c r="F46" s="2"/>
      <c r="G46" s="2"/>
      <c r="H46" s="3"/>
      <c r="I46" s="2"/>
    </row>
    <row r="47" spans="1:9" ht="15.6" x14ac:dyDescent="0.3">
      <c r="B47" s="4" t="s">
        <v>10</v>
      </c>
    </row>
    <row r="48" spans="1:9" ht="15.6" x14ac:dyDescent="0.3">
      <c r="B48" s="7"/>
      <c r="C48" s="5" t="s">
        <v>11</v>
      </c>
    </row>
    <row r="49" spans="2:7" ht="15.6" x14ac:dyDescent="0.3">
      <c r="B49" s="7"/>
      <c r="D49" t="s">
        <v>12</v>
      </c>
      <c r="E49" s="6">
        <v>30004.37</v>
      </c>
    </row>
    <row r="50" spans="2:7" ht="15.6" x14ac:dyDescent="0.3">
      <c r="B50" s="7"/>
      <c r="D50" t="s">
        <v>13</v>
      </c>
      <c r="E50" s="6">
        <v>45685.73</v>
      </c>
      <c r="G50" s="6"/>
    </row>
    <row r="51" spans="2:7" ht="15.6" x14ac:dyDescent="0.3">
      <c r="B51" s="7"/>
      <c r="D51" s="10" t="s">
        <v>14</v>
      </c>
      <c r="E51" s="11"/>
      <c r="F51" s="11">
        <f>E49+E50</f>
        <v>75690.100000000006</v>
      </c>
      <c r="G51" s="6"/>
    </row>
    <row r="52" spans="2:7" ht="15.6" x14ac:dyDescent="0.3">
      <c r="B52" s="7"/>
      <c r="C52" s="5" t="s">
        <v>15</v>
      </c>
      <c r="F52" s="6"/>
    </row>
    <row r="53" spans="2:7" ht="15.6" x14ac:dyDescent="0.3">
      <c r="B53" s="7"/>
      <c r="D53" t="s">
        <v>12</v>
      </c>
      <c r="E53" s="6">
        <v>52680.66</v>
      </c>
    </row>
    <row r="54" spans="2:7" ht="15.6" x14ac:dyDescent="0.3">
      <c r="B54" s="7"/>
      <c r="D54" t="s">
        <v>13</v>
      </c>
      <c r="E54" s="6">
        <v>82266.899999999994</v>
      </c>
      <c r="F54" s="6"/>
    </row>
    <row r="55" spans="2:7" ht="15.6" x14ac:dyDescent="0.3">
      <c r="B55" s="7"/>
      <c r="D55" s="10" t="s">
        <v>14</v>
      </c>
      <c r="E55" s="11"/>
      <c r="F55" s="11">
        <f>E53+E54</f>
        <v>134947.56</v>
      </c>
    </row>
    <row r="56" spans="2:7" ht="15.6" x14ac:dyDescent="0.3">
      <c r="B56" s="7"/>
      <c r="C56" s="10" t="s">
        <v>14</v>
      </c>
      <c r="D56" s="12"/>
      <c r="E56" s="13"/>
      <c r="F56" s="13"/>
      <c r="G56" s="11">
        <f>F51+F55</f>
        <v>210637.66</v>
      </c>
    </row>
    <row r="57" spans="2:7" ht="15.6" x14ac:dyDescent="0.3">
      <c r="B57" s="4" t="s">
        <v>16</v>
      </c>
      <c r="C57" s="5"/>
      <c r="G57" s="6"/>
    </row>
    <row r="58" spans="2:7" ht="15.6" x14ac:dyDescent="0.3">
      <c r="B58" s="4"/>
      <c r="C58" s="5" t="s">
        <v>11</v>
      </c>
      <c r="F58" s="6"/>
    </row>
    <row r="59" spans="2:7" ht="15.6" x14ac:dyDescent="0.3">
      <c r="B59" s="4"/>
      <c r="C59" s="5"/>
      <c r="D59" t="s">
        <v>12</v>
      </c>
      <c r="E59" s="6">
        <v>28545.11</v>
      </c>
    </row>
    <row r="60" spans="2:7" ht="15.6" x14ac:dyDescent="0.3">
      <c r="B60" s="4"/>
      <c r="C60" s="5"/>
      <c r="D60" t="s">
        <v>13</v>
      </c>
      <c r="E60" s="6">
        <v>37515.339999999997</v>
      </c>
    </row>
    <row r="61" spans="2:7" ht="15.6" x14ac:dyDescent="0.3">
      <c r="B61" s="4"/>
      <c r="C61" s="5"/>
      <c r="D61" s="10" t="s">
        <v>14</v>
      </c>
      <c r="E61" s="11"/>
      <c r="F61" s="11">
        <f>E59+E60</f>
        <v>66060.45</v>
      </c>
    </row>
    <row r="62" spans="2:7" ht="15.6" x14ac:dyDescent="0.3">
      <c r="B62" s="4"/>
      <c r="C62" s="5" t="s">
        <v>15</v>
      </c>
      <c r="F62" s="6"/>
    </row>
    <row r="63" spans="2:7" ht="15.6" x14ac:dyDescent="0.3">
      <c r="B63" s="4"/>
      <c r="C63" s="5"/>
      <c r="D63" t="s">
        <v>12</v>
      </c>
      <c r="E63" s="6">
        <v>43931.41</v>
      </c>
    </row>
    <row r="64" spans="2:7" ht="15.6" x14ac:dyDescent="0.3">
      <c r="B64" s="4"/>
      <c r="C64" s="5"/>
      <c r="D64" t="s">
        <v>13</v>
      </c>
      <c r="E64" s="6">
        <v>68428.98</v>
      </c>
    </row>
    <row r="65" spans="1:9" ht="15.6" x14ac:dyDescent="0.3">
      <c r="B65" s="4"/>
      <c r="C65" s="5"/>
      <c r="D65" s="14" t="s">
        <v>14</v>
      </c>
      <c r="E65" s="15"/>
      <c r="F65" s="15">
        <f>E63+E64</f>
        <v>112360.39</v>
      </c>
    </row>
    <row r="66" spans="1:9" ht="15.6" x14ac:dyDescent="0.3">
      <c r="B66" s="4"/>
      <c r="C66" s="14" t="s">
        <v>14</v>
      </c>
      <c r="D66" s="16"/>
      <c r="E66" s="17"/>
      <c r="F66" s="17"/>
      <c r="G66" s="15">
        <f>F61+F65</f>
        <v>178420.84</v>
      </c>
    </row>
    <row r="67" spans="1:9" ht="15.6" x14ac:dyDescent="0.3">
      <c r="B67" s="18" t="s">
        <v>14</v>
      </c>
      <c r="C67" s="19"/>
      <c r="D67" s="19"/>
      <c r="E67" s="11"/>
      <c r="F67" s="11"/>
      <c r="G67" s="11"/>
      <c r="H67" s="20">
        <f>G56+G66</f>
        <v>389058.5</v>
      </c>
    </row>
    <row r="68" spans="1:9" ht="18" x14ac:dyDescent="0.35">
      <c r="A68" s="21" t="s">
        <v>8</v>
      </c>
      <c r="B68" s="22"/>
      <c r="C68" s="22"/>
      <c r="D68" s="22"/>
      <c r="E68" s="22"/>
      <c r="F68" s="22"/>
      <c r="G68" s="22"/>
      <c r="H68" s="22"/>
      <c r="I68" s="23">
        <f>SUM(H67,H45,H23)</f>
        <v>1193726.45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U E A A B Q S w M E F A A C A A g A B 3 a z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B 3 a z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d 2 s 1 C T T L s i P A E A A N 0 C A A A T A B w A R m 9 y b X V s Y X M v U 2 V j d G l v b j E u b S C i G A A o o B Q A A A A A A A A A A A A A A A A A A A A A A A A A A A B 1 k l F r w j A U h d 8 L / Q 8 h v r Q Q B J + d g 1 G 3 M Z h 7 s B 1 7 E B 9 i v V v F J F f S d D p K / / s S M 6 2 2 M y + F c y 7 n 3 H 5 J C b n Z o C K p / 4 7 G Y R A G Z c E 1 r M m A v q v U w I 5 M u e G U T I g A E w b E n h Q r n Y N V H g 8 5 i G F S a Q 3 K f K D e r h C 3 U V w v 3 r i E C c 3 4 S s C I L p t F g s r Y k S X z A Q O a F F x 9 2 Z L s Z w c u + z g 6 z D R X 5 S d q m a C o p H J m G f k 2 V t d 0 Z l M K y o i x O j F w M A 0 j N X 3 F n L v l e 8 Y M u O i J L w Z k T 3 y Q W C l z k l U l V 6 D P E S R D 0 w Z d m K f i m w P H f W + 6 z / Z n 1 / + 6 T X z m 9 L Q R w m K a 4 l 6 1 m J z o l K j D k b W I L q l 4 E N e h B t w V z 3 F f t r E p C P s M n B Z d F z M C P C 9 I t P C c l u T u 3 q 4 q R N x G z k H i t 5 3 3 F 3 c R 6 o 0 / O e p 2 s w 7 i P t M O x C t q T R w G G 3 V r h f E v U E s B A i 0 A F A A C A A g A B 3 a z U N 9 e i K S n A A A A + A A A A B I A A A A A A A A A A A A A A A A A A A A A A E N v b m Z p Z y 9 Q Y W N r Y W d l L n h t b F B L A Q I t A B Q A A g A I A A d 2 s 1 A P y u m r p A A A A O k A A A A T A A A A A A A A A A A A A A A A A P M A A A B b Q 2 9 u d G V u d F 9 U e X B l c 1 0 u e G 1 s U E s B A i 0 A F A A C A A g A B 3 a z U J N M u y I 8 A Q A A 3 Q I A A B M A A A A A A A A A A A A A A A A A 5 A E A A E Z v c m 1 1 b G F z L 1 N l Y 3 R p b 2 4 x L m 1 Q S w U G A A A A A A M A A w D C A A A A b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N Q c A A A A A A A A T B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U 3 R l c C U y M E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w L T A 1 L T E 5 V D E 4 O j Q 3 O j U 5 L j g z N j Y 3 N z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V u U 3 R l c C U y M E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T d G V w J T I w R G F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U 3 R l c C U y M E R h d G E v R m l s b G V k J T I w R G 9 3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U 3 R l c C U y M E R h d G E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T d G V w J T I w R G F 0 Y S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H F H C P d g N D T K X a f A J 6 x C Y S A A A A A A I A A A A A A B B m A A A A A Q A A I A A A A O v E C z / t / P 0 N 9 y f R / X e t 0 J H A f P D / 8 W V u O v m s i 5 6 B O 8 E 5 A A A A A A 6 A A A A A A g A A I A A A A K k q V v c b O e g e 5 S g T 8 7 5 I L L m l P p W m s I n I 1 I X p O 3 n m k 8 8 z U A A A A G A p G T l G M M z i o m f N 3 D p u A q f p 6 4 9 F W a U K a L R q w y Z + v U 7 W B O O B H 8 w g j 6 L M h 6 c B T J e w Q 2 d n a s l f / f L / B 8 / G s T 2 C D 7 K y U y o q s 5 N p v 7 H X s 3 u A f i Z U Q A A A A J K z w b h v 9 1 4 G M g Z G G e C w Q 1 8 P V A S x Y G a 5 s U a K N z H X i x Y / 7 F N x Q N z E Z C Z k I c k 1 B e h R i p 6 p 0 G l m s D 4 J i y v m V h p Y 1 R k = < / D a t a M a s h u p > 
</file>

<file path=customXml/itemProps1.xml><?xml version="1.0" encoding="utf-8"?>
<ds:datastoreItem xmlns:ds="http://schemas.openxmlformats.org/officeDocument/2006/customXml" ds:itemID="{97E36D38-38A4-4E42-9625-A49C8E50C2C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</vt:lpstr>
      <vt:lpstr>Monthly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Malloy</dc:creator>
  <cp:lastModifiedBy>Rich Malloy</cp:lastModifiedBy>
  <dcterms:created xsi:type="dcterms:W3CDTF">2020-05-19T18:45:49Z</dcterms:created>
  <dcterms:modified xsi:type="dcterms:W3CDTF">2020-05-20T11:55:35Z</dcterms:modified>
</cp:coreProperties>
</file>